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386" yWindow="65281" windowWidth="10155" windowHeight="12060" tabRatio="844"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Explanatory Notes" sheetId="21" r:id="rId21"/>
  </sheets>
  <externalReferences>
    <externalReference r:id="rId24"/>
  </externalReferences>
  <definedNames>
    <definedName name="_xlnm.Print_Area" localSheetId="0">'Contents'!$A$1:$D$51</definedName>
    <definedName name="_xlnm.Print_Area" localSheetId="20">'Explanatory Notes'!$A$1:$B$38</definedName>
    <definedName name="_xlnm.Print_Area" localSheetId="1">'Table 1'!$A$1:$S$60</definedName>
    <definedName name="_xlnm.Print_Area" localSheetId="10">'Table 10'!$A$1:$S$54</definedName>
    <definedName name="_xlnm.Print_Area" localSheetId="11">'Table 11'!$A$1:$S$54</definedName>
    <definedName name="_xlnm.Print_Area" localSheetId="12">'Table 12'!$A$1:$S$64</definedName>
    <definedName name="_xlnm.Print_Area" localSheetId="15">'Table 15'!$A$1:$S$51</definedName>
    <definedName name="_xlnm.Print_Area" localSheetId="16">'Table 16'!$A$1:$AD$49</definedName>
    <definedName name="_xlnm.Print_Area" localSheetId="17">'Table 17'!$A$1:$S$69</definedName>
    <definedName name="_xlnm.Print_Area" localSheetId="18">'Table 18'!$A$1:$P$50</definedName>
    <definedName name="_xlnm.Print_Area" localSheetId="19">'Table 19'!$A$1:$P$84</definedName>
    <definedName name="_xlnm.Print_Area" localSheetId="2">'Table 2'!$A$1:$S$60</definedName>
    <definedName name="_xlnm.Print_Area" localSheetId="3">'Table 3'!$A$1:$S$60</definedName>
    <definedName name="_xlnm.Print_Area" localSheetId="4">'Table 4'!$A$1:$S$30</definedName>
    <definedName name="_xlnm.Print_Area" localSheetId="5">'Table 5'!$A$1:$P$36</definedName>
    <definedName name="_xlnm.Print_Area" localSheetId="8">'Table 8  '!$A$1:$S$92</definedName>
    <definedName name="_xlnm.Print_Area" localSheetId="9">'Table 9'!$A$1:$S$53</definedName>
    <definedName name="_xlnm.Print_Titles" localSheetId="1">'Table 1'!$5:$8</definedName>
    <definedName name="_xlnm.Print_Titles" localSheetId="10">'Table 10'!$4:$8</definedName>
    <definedName name="_xlnm.Print_Titles" localSheetId="11">'Table 11'!$4:$8</definedName>
    <definedName name="_xlnm.Print_Titles" localSheetId="12">'Table 12'!$5:$8</definedName>
    <definedName name="_xlnm.Print_Titles" localSheetId="13">'Table 13'!$5:$8</definedName>
    <definedName name="_xlnm.Print_Titles" localSheetId="14">'Table 14'!$5:$8</definedName>
    <definedName name="_xlnm.Print_Titles" localSheetId="15">'Table 15'!$5:$8</definedName>
    <definedName name="_xlnm.Print_Titles" localSheetId="17">'Table 17'!$5:$8</definedName>
    <definedName name="_xlnm.Print_Titles" localSheetId="19">'Table 19'!$5:$8</definedName>
    <definedName name="_xlnm.Print_Titles" localSheetId="2">'Table 2'!$5:$8</definedName>
    <definedName name="_xlnm.Print_Titles" localSheetId="3">'Table 3'!$5:$8</definedName>
    <definedName name="_xlnm.Print_Titles" localSheetId="4">'Table 4'!$5:$8</definedName>
    <definedName name="_xlnm.Print_Titles" localSheetId="6">'Table 6'!$5:$9</definedName>
    <definedName name="_xlnm.Print_Titles" localSheetId="7">'Table 7'!$5:$8</definedName>
    <definedName name="_xlnm.Print_Titles" localSheetId="8">'Table 8  '!$4:$8</definedName>
    <definedName name="_xlnm.Print_Titles" localSheetId="9">'Table 9'!$4:$8</definedName>
    <definedName name="table1" localSheetId="10">#REF!</definedName>
    <definedName name="table1" localSheetId="18">#REF!</definedName>
    <definedName name="table1" localSheetId="19">#REF!</definedName>
    <definedName name="table1" localSheetId="8">#REF!</definedName>
    <definedName name="table1">#REF!</definedName>
    <definedName name="TopOfTable_Table_10">#REF!</definedName>
    <definedName name="TopOfTable_Table_11" localSheetId="10">'[1]Table_14'!#REF!</definedName>
    <definedName name="TopOfTable_Table_11" localSheetId="18">'[1]Table_14'!#REF!</definedName>
    <definedName name="TopOfTable_Table_11" localSheetId="19">'[1]Table_14'!#REF!</definedName>
    <definedName name="TopOfTable_Table_11" localSheetId="8">'[1]Table_14'!#REF!</definedName>
    <definedName name="TopOfTable_Table_11">'[1]Table_14'!#REF!</definedName>
    <definedName name="TopOfTable_Table_16" localSheetId="10">'[1]Table_18'!#REF!</definedName>
    <definedName name="TopOfTable_Table_16" localSheetId="18">'[1]Table_18'!#REF!</definedName>
    <definedName name="TopOfTable_Table_16" localSheetId="19">'[1]Table_18'!#REF!</definedName>
    <definedName name="TopOfTable_Table_16" localSheetId="8">'[1]Table_18'!#REF!</definedName>
    <definedName name="TopOfTable_Table_16">'[1]Table_18'!#REF!</definedName>
    <definedName name="TopOfTable_Table_18">#REF!</definedName>
    <definedName name="TopOfTable_Table_22">#REF!</definedName>
    <definedName name="TopOfTable_Table_24">#REF!</definedName>
    <definedName name="TopOfTable_Table_26">#REF!</definedName>
    <definedName name="TopOfTable_Table_28">#REF!</definedName>
    <definedName name="TopOfTable_Table_31">#REF!</definedName>
    <definedName name="TopOfTable_Table_32">#REF!</definedName>
    <definedName name="TopOfTable_Table_33" localSheetId="10">#REF!</definedName>
    <definedName name="TopOfTable_Table_33" localSheetId="18">#REF!</definedName>
    <definedName name="TopOfTable_Table_33" localSheetId="19">#REF!</definedName>
    <definedName name="TopOfTable_Table_33" localSheetId="8">#REF!</definedName>
    <definedName name="TopOfTable_Table_33">#REF!</definedName>
    <definedName name="TopOfTable_Table_34">#REF!</definedName>
    <definedName name="TopOfTable_Table_35">#REF!</definedName>
    <definedName name="TopOfTable_Table_36">#REF!</definedName>
    <definedName name="TopOfTable_Table_37">#REF!</definedName>
    <definedName name="TopOfTable_Table_38">#REF!</definedName>
    <definedName name="TopOfTable_Table_39">#REF!</definedName>
    <definedName name="TopOfTable_Table_4" localSheetId="10">#REF!</definedName>
    <definedName name="TopOfTable_Table_4" localSheetId="18">#REF!</definedName>
    <definedName name="TopOfTable_Table_4" localSheetId="19">#REF!</definedName>
    <definedName name="TopOfTable_Table_4" localSheetId="8">#REF!</definedName>
    <definedName name="TopOfTable_Table_4">#REF!</definedName>
    <definedName name="TopOfTable_Table_40">#REF!</definedName>
    <definedName name="TopOfTable_Table_5">#REF!</definedName>
    <definedName name="TopOfTable_Table_6">#REF!</definedName>
  </definedNames>
  <calcPr fullCalcOnLoad="1"/>
</workbook>
</file>

<file path=xl/sharedStrings.xml><?xml version="1.0" encoding="utf-8"?>
<sst xmlns="http://schemas.openxmlformats.org/spreadsheetml/2006/main" count="1631" uniqueCount="439">
  <si>
    <t>Glossary</t>
  </si>
  <si>
    <t>Born in Australia</t>
  </si>
  <si>
    <t>Total</t>
  </si>
  <si>
    <t>Age group (years)</t>
  </si>
  <si>
    <t xml:space="preserve"> </t>
  </si>
  <si>
    <t>State or territory of usual residence</t>
  </si>
  <si>
    <t>New South Wales</t>
  </si>
  <si>
    <t>Victoria</t>
  </si>
  <si>
    <t>Queensland</t>
  </si>
  <si>
    <t>South Australia</t>
  </si>
  <si>
    <t>Western Australia</t>
  </si>
  <si>
    <t>Tasmania</t>
  </si>
  <si>
    <t>Australian Capital Territory</t>
  </si>
  <si>
    <t>Labour force status</t>
  </si>
  <si>
    <t>Professionals</t>
  </si>
  <si>
    <t>Not in the labour force</t>
  </si>
  <si>
    <t>Bachelor degree</t>
  </si>
  <si>
    <t>Level of highest non-school qualification</t>
  </si>
  <si>
    <t>Year of arrival</t>
  </si>
  <si>
    <t>Birthplace</t>
  </si>
  <si>
    <t>Inquiries</t>
  </si>
  <si>
    <t>Explanatory Notes</t>
  </si>
  <si>
    <t>Migrant Summary Tables by country of birth and proficiency in spoken English and year of arrival</t>
  </si>
  <si>
    <t>Tables</t>
  </si>
  <si>
    <t>Glossary of migrant related data items</t>
  </si>
  <si>
    <t>Australian Bureau of Statistics</t>
  </si>
  <si>
    <t>More information is available from the ABS website: http://www.abs.gov.au</t>
  </si>
  <si>
    <r>
      <t xml:space="preserve">More information available from the </t>
    </r>
    <r>
      <rPr>
        <b/>
        <u val="single"/>
        <sz val="12"/>
        <color indexed="12"/>
        <rFont val="Arial"/>
        <family val="2"/>
      </rPr>
      <t>ABS website</t>
    </r>
  </si>
  <si>
    <t>Contents</t>
  </si>
  <si>
    <t>Born overseas(a)</t>
  </si>
  <si>
    <t>All persons(b)</t>
  </si>
  <si>
    <t>Language other than English spoken at home</t>
  </si>
  <si>
    <t>75 years and over</t>
  </si>
  <si>
    <t>Total persons</t>
  </si>
  <si>
    <t>Married</t>
  </si>
  <si>
    <t>Never married</t>
  </si>
  <si>
    <t>Separated</t>
  </si>
  <si>
    <t>Divorced</t>
  </si>
  <si>
    <t>Widowed</t>
  </si>
  <si>
    <t>Not stated</t>
  </si>
  <si>
    <t>Occupation</t>
  </si>
  <si>
    <t>Industry</t>
  </si>
  <si>
    <t>Weekly individual income</t>
  </si>
  <si>
    <t>Mining</t>
  </si>
  <si>
    <t>Manufacturing</t>
  </si>
  <si>
    <t>Construction</t>
  </si>
  <si>
    <t>Wholesale Trade</t>
  </si>
  <si>
    <t>Retail Trade</t>
  </si>
  <si>
    <t>Year 9 or equivalent</t>
  </si>
  <si>
    <t>Year 8 or below</t>
  </si>
  <si>
    <t>Did not go to school</t>
  </si>
  <si>
    <t>Year 10 or equivalent</t>
  </si>
  <si>
    <t>Year 11 or equivalent</t>
  </si>
  <si>
    <t>Year 12 or equivalent</t>
  </si>
  <si>
    <t>Graduate diploma/graduate certificate</t>
  </si>
  <si>
    <t>Postgraduate degree</t>
  </si>
  <si>
    <t>Advanced diploma/diploma</t>
  </si>
  <si>
    <t>Certificate</t>
  </si>
  <si>
    <t>Australia</t>
  </si>
  <si>
    <t>Overseas</t>
  </si>
  <si>
    <t>Buddhism</t>
  </si>
  <si>
    <t>Christianity</t>
  </si>
  <si>
    <t>Hinduism</t>
  </si>
  <si>
    <t>Islam</t>
  </si>
  <si>
    <t>Judaism</t>
  </si>
  <si>
    <t>Other Religions</t>
  </si>
  <si>
    <t>..  not applicable</t>
  </si>
  <si>
    <t>(e) Excludes persons where year of arrival was not stated.</t>
  </si>
  <si>
    <t>Year of arrival(e)</t>
  </si>
  <si>
    <t>(c) Includes English spoken very well and English spoken well.</t>
  </si>
  <si>
    <t>(d) Includes English spoken not well and English not spoken.</t>
  </si>
  <si>
    <t>Not proficient in spoken English(d)</t>
  </si>
  <si>
    <t>Proficient in spoken English(c)</t>
  </si>
  <si>
    <t>Born overseas(b)</t>
  </si>
  <si>
    <t>All persons(c)</t>
  </si>
  <si>
    <t>Proficient in spoken English(d)</t>
  </si>
  <si>
    <t>Not proficient in spoken English(e)</t>
  </si>
  <si>
    <t>Year of arrival(f)</t>
  </si>
  <si>
    <t>(d) Includes English spoken very well and English spoken well.</t>
  </si>
  <si>
    <t>(e) Includes English spoken not well and English not spoken.</t>
  </si>
  <si>
    <t>(f) Excludes persons where year of arrival was not stated.</t>
  </si>
  <si>
    <t>Registered marital status</t>
  </si>
  <si>
    <t>Northern Territory</t>
  </si>
  <si>
    <t>How Australia takes a Census</t>
  </si>
  <si>
    <t>Discover Your Census</t>
  </si>
  <si>
    <t>Census Information Papers</t>
  </si>
  <si>
    <t>Cells in this table have been randomly adjusted to avoid the release of confidential data.</t>
  </si>
  <si>
    <t>Australian</t>
  </si>
  <si>
    <t>Australian Aboriginal</t>
  </si>
  <si>
    <t>Chinese</t>
  </si>
  <si>
    <t>Croatian</t>
  </si>
  <si>
    <t>Dutch</t>
  </si>
  <si>
    <t>English</t>
  </si>
  <si>
    <t>Filipino</t>
  </si>
  <si>
    <t>French</t>
  </si>
  <si>
    <t>German</t>
  </si>
  <si>
    <t>Greek</t>
  </si>
  <si>
    <t>Hungarian</t>
  </si>
  <si>
    <t>Indian</t>
  </si>
  <si>
    <t>Irish</t>
  </si>
  <si>
    <t>Italian</t>
  </si>
  <si>
    <t>Lebanese</t>
  </si>
  <si>
    <t>Macedonian</t>
  </si>
  <si>
    <t>Maltese</t>
  </si>
  <si>
    <t>Maori</t>
  </si>
  <si>
    <t>New Zealander</t>
  </si>
  <si>
    <t>Polish</t>
  </si>
  <si>
    <t>Russian</t>
  </si>
  <si>
    <t>Scottish</t>
  </si>
  <si>
    <t>Serbian</t>
  </si>
  <si>
    <t>Sinhalese</t>
  </si>
  <si>
    <t>South African</t>
  </si>
  <si>
    <t>Spanish</t>
  </si>
  <si>
    <t>Turkish</t>
  </si>
  <si>
    <t>Vietnamese</t>
  </si>
  <si>
    <t>Welsh</t>
  </si>
  <si>
    <t>Ancestry not stated</t>
  </si>
  <si>
    <t>Total responses</t>
  </si>
  <si>
    <t>Both parents born overseas</t>
  </si>
  <si>
    <t/>
  </si>
  <si>
    <t>no.</t>
  </si>
  <si>
    <t>Not applicable</t>
  </si>
  <si>
    <t>Family household: Couple family with no children</t>
  </si>
  <si>
    <t>Family household: Couple family with children</t>
  </si>
  <si>
    <t>Family household: One parent family</t>
  </si>
  <si>
    <t>Family household: Other family</t>
  </si>
  <si>
    <t>Total family households</t>
  </si>
  <si>
    <t>Lone person household</t>
  </si>
  <si>
    <t>Group household</t>
  </si>
  <si>
    <t>Employed</t>
  </si>
  <si>
    <t>Unemployed</t>
  </si>
  <si>
    <t>Language spoken at home</t>
  </si>
  <si>
    <t xml:space="preserve"> —  nil or rounded to zero (including null cells)</t>
  </si>
  <si>
    <t>Negative income</t>
  </si>
  <si>
    <t>Nil income</t>
  </si>
  <si>
    <t>Further information about these and related statistics is available from the ABS web site www.abs.gov.au, or contact the National Information and Referral Service on 1300 135 070.</t>
  </si>
  <si>
    <t>Full-time</t>
  </si>
  <si>
    <t>Part-time</t>
  </si>
  <si>
    <t>Looking for full-time work</t>
  </si>
  <si>
    <t>Looking for part-time work</t>
  </si>
  <si>
    <t>BORN OVERSEAS</t>
  </si>
  <si>
    <t>Away from work</t>
  </si>
  <si>
    <t>(g) Includes not stated, inadequately described and not applicable.</t>
  </si>
  <si>
    <t>Total persons(g)</t>
  </si>
  <si>
    <t>Household composition</t>
  </si>
  <si>
    <t>Arrived 2007 to 2011(f)</t>
  </si>
  <si>
    <t>Arrived prior to 2007</t>
  </si>
  <si>
    <t>(f) The year 2011 is the period 1 January to 9 August 2011.</t>
  </si>
  <si>
    <t>Arrived 2007 to 2011(g)</t>
  </si>
  <si>
    <t>Other(h)</t>
  </si>
  <si>
    <t xml:space="preserve">(h) Includes ancestries not identified individually and 'Inadequately described'. </t>
  </si>
  <si>
    <t>Total persons(i)</t>
  </si>
  <si>
    <t>(i) This table is a multi-response table and therefore the total responses count will not necessarily equal the total persons count.</t>
  </si>
  <si>
    <r>
      <t>(g</t>
    </r>
    <r>
      <rPr>
        <sz val="8"/>
        <rFont val="Arial"/>
        <family val="2"/>
      </rPr>
      <t>) The year 2011 is the period 1 January to 9 August 2011.</t>
    </r>
  </si>
  <si>
    <t>(g) The year 2011 is the period 1 January to 9 August 2011.</t>
  </si>
  <si>
    <t>Total(g)</t>
  </si>
  <si>
    <t>Males</t>
  </si>
  <si>
    <t>Total Males</t>
  </si>
  <si>
    <t>Females</t>
  </si>
  <si>
    <t>Total Females</t>
  </si>
  <si>
    <t>Managers</t>
  </si>
  <si>
    <t>Technicians and Trades Workers</t>
  </si>
  <si>
    <t>Community and Personal Service Workers</t>
  </si>
  <si>
    <t>Clerical and Administrative Workers</t>
  </si>
  <si>
    <t>Sales Workers</t>
  </si>
  <si>
    <t>Machinery Operators and Drivers</t>
  </si>
  <si>
    <t>Labourers</t>
  </si>
  <si>
    <t>Agriculture, Forestry and Fishing</t>
  </si>
  <si>
    <t>Electricity, Gas, Water and Waste Services</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</si>
  <si>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</si>
  <si>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</si>
  <si>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</si>
  <si>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</si>
  <si>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</si>
  <si>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</si>
  <si>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</si>
  <si>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</si>
  <si>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</si>
  <si>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Arts and Recreation Services</t>
  </si>
  <si>
    <t>Health Care and Social Assistance</t>
  </si>
  <si>
    <t>Other Services</t>
  </si>
  <si>
    <t>$1-$199 ($1-$10,399)</t>
  </si>
  <si>
    <t>$200-$299 ($10,400-$15,599)</t>
  </si>
  <si>
    <t>$300-$399 ($15,600-$20,799)</t>
  </si>
  <si>
    <t>$400-$599 ($20,800-$31,199)</t>
  </si>
  <si>
    <t>$600-$799 ($31,200-$41,599)</t>
  </si>
  <si>
    <t>$800-$999 ($41,600-$51,999)</t>
  </si>
  <si>
    <t>$1,250-$1,499 ($65,000-$77,999)</t>
  </si>
  <si>
    <t>$1,000-$1,249 ($52,000-$64,999)</t>
  </si>
  <si>
    <t>$1,500-$1,999 ($78,000-$103,999)</t>
  </si>
  <si>
    <t>$2,000 or more ($104,000 or more)</t>
  </si>
  <si>
    <t>Sex, By Age group (years)</t>
  </si>
  <si>
    <t>2011 Census of Population and Housing, Australia</t>
  </si>
  <si>
    <t>To view definitions of any of the migrant related data items listed in these spreadsheets, simply click on the link to the Glossary of migrant related data items below. This will take you to a Glossary, which includes general definitions for each data item, however, it is also recommended that you refer to the 2011 Census Dictionary linked below.</t>
  </si>
  <si>
    <t>2011 Census Fact Sheets</t>
  </si>
  <si>
    <t>2011 Census Household Form</t>
  </si>
  <si>
    <t>2011 Census - Data Product Range</t>
  </si>
  <si>
    <t>2011 Census Dictionary</t>
  </si>
  <si>
    <t>2011 Census - Frequently Asked Questions</t>
  </si>
  <si>
    <t>34150DS0076 Migrants, 2011 Census of Population and Housing, Australia</t>
  </si>
  <si>
    <t>—</t>
  </si>
  <si>
    <t>Total persons(g)(h)</t>
  </si>
  <si>
    <t>(h) Includes not stated and not applicable.</t>
  </si>
  <si>
    <t>Persons</t>
  </si>
  <si>
    <t>MALES</t>
  </si>
  <si>
    <t>FEMALES</t>
  </si>
  <si>
    <t>PERSONS</t>
  </si>
  <si>
    <t>Has need for assistance with core activities</t>
  </si>
  <si>
    <t>Does not have need for assistance with core activities</t>
  </si>
  <si>
    <t>Full time student</t>
  </si>
  <si>
    <t>Part time student</t>
  </si>
  <si>
    <t>Not attending an educational institution</t>
  </si>
  <si>
    <t>© Commonwealth of Australia 2013</t>
  </si>
  <si>
    <t>EMPLOYED</t>
  </si>
  <si>
    <t>UNEMPLOYED</t>
  </si>
  <si>
    <t>NOT IN THE WORK FORCE</t>
  </si>
  <si>
    <t>TOTAL</t>
  </si>
  <si>
    <t>Student status by labour force status by sex</t>
  </si>
  <si>
    <t>Core activity need for assistance by sex</t>
  </si>
  <si>
    <t>Cultural and Language Diversity</t>
  </si>
  <si>
    <t>Korean</t>
  </si>
  <si>
    <t>0 TO 24 YEARS</t>
  </si>
  <si>
    <t>25 TO 44 YEARS</t>
  </si>
  <si>
    <t>45 TO 64 YEARS</t>
  </si>
  <si>
    <t>65 YEARS AND OVER</t>
  </si>
  <si>
    <t>TOTAL PERSONS</t>
  </si>
  <si>
    <t>0-14</t>
  </si>
  <si>
    <t>15-24</t>
  </si>
  <si>
    <t>25-34</t>
  </si>
  <si>
    <t>35-44</t>
  </si>
  <si>
    <t>45-54</t>
  </si>
  <si>
    <t>55-64</t>
  </si>
  <si>
    <t>65-74</t>
  </si>
  <si>
    <t>Ancestry for person with both parents born overseas</t>
  </si>
  <si>
    <t>Ancestry for person with both parents born in Australia</t>
  </si>
  <si>
    <t>One parent only born overseas</t>
  </si>
  <si>
    <t>Both parents born in Australia</t>
  </si>
  <si>
    <t>Australian Citizenship</t>
  </si>
  <si>
    <t>Not Australian</t>
  </si>
  <si>
    <t>Birthplace of parents</t>
  </si>
  <si>
    <t>Employment, Income, Education and Qualifications</t>
  </si>
  <si>
    <t>Usual Address</t>
  </si>
  <si>
    <t>People Characteristics</t>
  </si>
  <si>
    <t>Labour force status by sex</t>
  </si>
  <si>
    <t>Occupation by sex</t>
  </si>
  <si>
    <t>Industry by sex</t>
  </si>
  <si>
    <t>Highest year of school completion by sex</t>
  </si>
  <si>
    <t>Level of highest non-school qualification by sex</t>
  </si>
  <si>
    <t>Weekly individual income by sex</t>
  </si>
  <si>
    <t>Religious affiliation not stated</t>
  </si>
  <si>
    <t>England</t>
  </si>
  <si>
    <t>New Zealand</t>
  </si>
  <si>
    <t>China (excludes SARs and Taiwan)</t>
  </si>
  <si>
    <t>India</t>
  </si>
  <si>
    <t>Italy</t>
  </si>
  <si>
    <t>Vietnam</t>
  </si>
  <si>
    <t>Philippines</t>
  </si>
  <si>
    <t>South Africa</t>
  </si>
  <si>
    <t>Scotland</t>
  </si>
  <si>
    <t>Malaysia</t>
  </si>
  <si>
    <t>Germany</t>
  </si>
  <si>
    <t>Greece</t>
  </si>
  <si>
    <t>Sri Lanka</t>
  </si>
  <si>
    <t>United States of America</t>
  </si>
  <si>
    <t>Lebanon</t>
  </si>
  <si>
    <t>Netherlands</t>
  </si>
  <si>
    <t>Hong Kong (SAR of China)</t>
  </si>
  <si>
    <t>Korea, Republic of (South)</t>
  </si>
  <si>
    <t>Ireland</t>
  </si>
  <si>
    <t>Indonesia</t>
  </si>
  <si>
    <t>Fiji</t>
  </si>
  <si>
    <t>Croatia</t>
  </si>
  <si>
    <t>Poland</t>
  </si>
  <si>
    <t>Singapore</t>
  </si>
  <si>
    <t>Iraq</t>
  </si>
  <si>
    <t>Thailand</t>
  </si>
  <si>
    <t>Malta</t>
  </si>
  <si>
    <t>Former Yugoslav Republic of Macedonia (FYROM)</t>
  </si>
  <si>
    <t>Canada</t>
  </si>
  <si>
    <t>Egypt</t>
  </si>
  <si>
    <t>Japan</t>
  </si>
  <si>
    <t>Iran</t>
  </si>
  <si>
    <t>Turkey</t>
  </si>
  <si>
    <t>Zimbabwe</t>
  </si>
  <si>
    <t>Pakistan</t>
  </si>
  <si>
    <t>Wales</t>
  </si>
  <si>
    <t>Taiwan</t>
  </si>
  <si>
    <t>Afghanistan</t>
  </si>
  <si>
    <t>Cambodia</t>
  </si>
  <si>
    <t>Bangladesh</t>
  </si>
  <si>
    <t>Papua New Guinea</t>
  </si>
  <si>
    <t>Bosnia and Herzegovina</t>
  </si>
  <si>
    <t>Chile</t>
  </si>
  <si>
    <t>France</t>
  </si>
  <si>
    <t>Nepal</t>
  </si>
  <si>
    <t>Mauritius</t>
  </si>
  <si>
    <t>Northern Ireland</t>
  </si>
  <si>
    <t>Burma (Republic of the Union of Myanmar)</t>
  </si>
  <si>
    <t>Serbia</t>
  </si>
  <si>
    <t>Top 50 Countries of birth</t>
  </si>
  <si>
    <t>Top 50 Spoken languages</t>
  </si>
  <si>
    <t>Mandarin</t>
  </si>
  <si>
    <t>Arabic</t>
  </si>
  <si>
    <t>Cantonese</t>
  </si>
  <si>
    <t>Hindi</t>
  </si>
  <si>
    <t>Tagalog</t>
  </si>
  <si>
    <t>Punjabi</t>
  </si>
  <si>
    <t>Indonesian</t>
  </si>
  <si>
    <t>Tamil</t>
  </si>
  <si>
    <t>Japanese</t>
  </si>
  <si>
    <t>Urdu</t>
  </si>
  <si>
    <t>Thai</t>
  </si>
  <si>
    <t>Samoan</t>
  </si>
  <si>
    <t>Bengali</t>
  </si>
  <si>
    <t>Afrikaans</t>
  </si>
  <si>
    <t>Persian (excluding Dari)</t>
  </si>
  <si>
    <t>Gujarati</t>
  </si>
  <si>
    <t>Portuguese</t>
  </si>
  <si>
    <t>Khmer</t>
  </si>
  <si>
    <t>Nepali</t>
  </si>
  <si>
    <t>Malayalam</t>
  </si>
  <si>
    <t>Assyrian Neo-Aramaic</t>
  </si>
  <si>
    <t>Dari</t>
  </si>
  <si>
    <t>Telugu</t>
  </si>
  <si>
    <t>Malay</t>
  </si>
  <si>
    <t>Min Nan</t>
  </si>
  <si>
    <t>Bosnian</t>
  </si>
  <si>
    <t>Tongan</t>
  </si>
  <si>
    <t>Burmese</t>
  </si>
  <si>
    <t>Romanian</t>
  </si>
  <si>
    <t>Maori (New Zealand)</t>
  </si>
  <si>
    <t>Somali</t>
  </si>
  <si>
    <t>Inadequately described</t>
  </si>
  <si>
    <t>(a) This list of ancestries consists of the most common 30 Ancestry responses reported in the 2006 Census.</t>
  </si>
  <si>
    <t xml:space="preserve">.. </t>
  </si>
  <si>
    <t>Total(f)</t>
  </si>
  <si>
    <t>(e) The year 2011 is the period 1 January to 9 August 2011.</t>
  </si>
  <si>
    <t>This table is based on place of usual residence.</t>
  </si>
  <si>
    <t>Place of usual residence one year ago</t>
  </si>
  <si>
    <t>Place of usual residence five years ago</t>
  </si>
  <si>
    <t>Place of usual residence on Census night, One year ago, Five years ago</t>
  </si>
  <si>
    <t>Level of education not stated</t>
  </si>
  <si>
    <t>Selected personal characteristics by sex</t>
  </si>
  <si>
    <t>Ancestry for person with one parent only born overseas</t>
  </si>
  <si>
    <t xml:space="preserve">(g) Excludes visitors only and persons in other not classifiable households. </t>
  </si>
  <si>
    <t>Table 1  Ancestry(a) of person with one parent only born overseas, By country of birth, proficiency in spoken English and year of arrival</t>
  </si>
  <si>
    <t>MAIN LANGUAGE SPOKEN AT HOME</t>
  </si>
  <si>
    <t>Total proficiency</t>
  </si>
  <si>
    <t>Speaks only English at home</t>
  </si>
  <si>
    <t>Born in main English-speaking countries (a)</t>
  </si>
  <si>
    <t>Born in other than main English-speaking countries (a)</t>
  </si>
  <si>
    <t>Born in main English-speaking countries (b)</t>
  </si>
  <si>
    <t>Born in other than main English-speaking countries (b)</t>
  </si>
  <si>
    <t>Table 2  Ancestry(a) by person with both parents born overseas, By country of birth, proficiency in spoken English and year of arrival</t>
  </si>
  <si>
    <t>Table 3  Ancestry(a) of person, both parents born in Australia,by Country of birth, proficiency in spoken English and year of arrival</t>
  </si>
  <si>
    <t>BIRTHPLACE OF FEMALE PARENT</t>
  </si>
  <si>
    <t>BIRTHPLACE OF MALE PARENT</t>
  </si>
  <si>
    <t>Table 4  Birthplace of parents, By country of birth and proficiency in spoken English and year of arrival</t>
  </si>
  <si>
    <t>Table 5  Year of arrival, By country of birth and proficiency in spoken English</t>
  </si>
  <si>
    <t>Table 8  Selected personal characteritics by sex, By country of birth and proficiency in spoken English and year of arrival</t>
  </si>
  <si>
    <t xml:space="preserve">no. </t>
  </si>
  <si>
    <t>Table 9  Age group and sex, By country of birth and proficiency in spoken English and year of arrival</t>
  </si>
  <si>
    <r>
      <t>Not proficient in spoken English</t>
    </r>
    <r>
      <rPr>
        <b/>
        <sz val="8"/>
        <color indexed="63"/>
        <rFont val="Arial"/>
        <family val="2"/>
      </rPr>
      <t>(d)</t>
    </r>
  </si>
  <si>
    <r>
      <t>(f</t>
    </r>
    <r>
      <rPr>
        <sz val="8"/>
        <rFont val="Arial"/>
        <family val="2"/>
      </rPr>
      <t>) The year 2011 is the period 1 January to 9 August 2011.</t>
    </r>
  </si>
  <si>
    <t>Proficient in spoken English(a)</t>
  </si>
  <si>
    <t>(a) Includes English spoken very well and English spoken well.</t>
  </si>
  <si>
    <t>Not proficient in spoken English(b)</t>
  </si>
  <si>
    <t>(b) Includes English spoken not well and English not spoken.</t>
  </si>
  <si>
    <t>Total proficiency(c)</t>
  </si>
  <si>
    <t>Core activity need for assistance</t>
  </si>
  <si>
    <t>(a) Measures the number of people with a profound or severe disability, that is those people needing help or assistance in one or more of the three core activity areas of self-care, mobility and communication, because of a disability , long term health condition (lasting 6 months or more) or old age.</t>
  </si>
  <si>
    <t>Highest year of school completion</t>
  </si>
  <si>
    <t>Arrived 2007 - 2011(e)</t>
  </si>
  <si>
    <t>Arrived 1972–1976</t>
  </si>
  <si>
    <t>Arrived 1977–1981</t>
  </si>
  <si>
    <t>Arrived 1982–1986</t>
  </si>
  <si>
    <t>Arrived 1987–1991</t>
  </si>
  <si>
    <t>Arrived 1992–1996</t>
  </si>
  <si>
    <t>Arrived 1997–2001</t>
  </si>
  <si>
    <t>Arrived 2002–2006</t>
  </si>
  <si>
    <t>Arrived prior to 1972</t>
  </si>
  <si>
    <t>(a) Excludes inadequately described, at sea, and not stated.</t>
  </si>
  <si>
    <t>(b) Includes inadequately described, at sea, and not stated.</t>
  </si>
  <si>
    <t>(c) Excludes persons not stated.</t>
  </si>
  <si>
    <t>Table 6 Top 50 Countries of birth, By proficiency in spoken English and year of arrival</t>
  </si>
  <si>
    <t>(a) Excludes inadequately described, at sea and not stated.</t>
  </si>
  <si>
    <t>(b) Includes inadequately described, at sea and not stated.</t>
  </si>
  <si>
    <t>(g) Includes Other territories.</t>
  </si>
  <si>
    <t>(g) Includes not applicable, inadequately described and not stated.</t>
  </si>
  <si>
    <r>
      <rPr>
        <sz val="8"/>
        <color indexed="63"/>
        <rFont val="Arial"/>
        <family val="2"/>
      </rPr>
      <t xml:space="preserve">(a) Occupation coded using the </t>
    </r>
    <r>
      <rPr>
        <sz val="8"/>
        <rFont val="Arial"/>
        <family val="2"/>
      </rPr>
      <t xml:space="preserve">Australian and New Zealand Standard Classification of Occupations (ANZSCO), First Ed, Rev 1, Sep 2006.  </t>
    </r>
  </si>
  <si>
    <t xml:space="preserve">(a) Industry is coded using the Australian and New Zealand Standard Industrial Classification (ANZSIC), 2006 Revision 1.0). </t>
  </si>
  <si>
    <t xml:space="preserve">Total </t>
  </si>
  <si>
    <t>(g) Includes not stated.</t>
  </si>
  <si>
    <t>Released at 11.30am (Canberra time) 23 July 2013</t>
  </si>
  <si>
    <r>
      <t>Released at 11.30am</t>
    </r>
    <r>
      <rPr>
        <sz val="10"/>
        <rFont val="Arial"/>
        <family val="2"/>
      </rPr>
      <t xml:space="preserve"> (Canberra time) 23 July 2013</t>
    </r>
  </si>
  <si>
    <t>© Commonwealth of Australia, 2013</t>
  </si>
  <si>
    <t>(b) Excludes inadequately described, at sea and not stated.</t>
  </si>
  <si>
    <t>(c) Includes inadequately described, at sea and not stated.</t>
  </si>
  <si>
    <t>Managing Census Quality</t>
  </si>
  <si>
    <t xml:space="preserve">Introduced Random Error </t>
  </si>
  <si>
    <t>Cells in this Table(s) have been randomised. For more detail see Introduced random error.</t>
  </si>
  <si>
    <t>This table is based on place of enumeration.</t>
  </si>
  <si>
    <t>Table 10  Persons by household composition, By country of birth and proficiency in spoken English and year of arrival</t>
  </si>
  <si>
    <t>Table 19 Student Status, by Labour force status and sex, by country of birth and proficiency in spoken English and year of arrival</t>
  </si>
  <si>
    <t>Table 18 Core Activity Need for Assistance(a) by age group, by country of birth and proficiency in spoken English and year of arrival</t>
  </si>
  <si>
    <t>Table 17  Weekly individual income, By country of birth and proficiency in spoken English and year of arrival</t>
  </si>
  <si>
    <t>Table 16  Level of highest non-school qualification by sex, By country of birth and proficiency in spoken English and year of arrival</t>
  </si>
  <si>
    <t>Table 15  Highest year of school completion by sex, By country of birth and proficiency in spoken English and year of arrival</t>
  </si>
  <si>
    <t>Table 14  Industry(a) by sex, By country of birth and proficiency in spoken English and year of arrival</t>
  </si>
  <si>
    <t>Table 13  Occupation(a) by sex, By country of birth and proficiency in spoken English and year of arrival</t>
  </si>
  <si>
    <t>Table 12  Labour force status by sex, By country of birth and proficiency in spoken English and year of arrival</t>
  </si>
  <si>
    <t>Table 11  State or territory of usual residence on Census night, By country of birth and proficiency in spoken English and year of arrival</t>
  </si>
  <si>
    <t>Household composiion by sex</t>
  </si>
  <si>
    <t>Religious affiliation(g)</t>
  </si>
  <si>
    <t>No Religion(h)</t>
  </si>
  <si>
    <t xml:space="preserve">(g) Religious affiliation is coded to the Australian Standard Classification of Religious Groups, Second Edition. </t>
  </si>
  <si>
    <t>(h) Comprises 'No Religion nfd', 'Agnosticism', 'Atheism', 'Humanism' and 'Rationalism'.</t>
  </si>
  <si>
    <t>(i) Comprises 'Religious beliefs, nfd', 'Not defined', 'New Age, so described' and 'Theism'.</t>
  </si>
  <si>
    <t>Australian born</t>
  </si>
  <si>
    <t>Arrived 2007 to 2011(d)</t>
  </si>
  <si>
    <t xml:space="preserve">Others </t>
  </si>
  <si>
    <t>(d) The year 2011 is the period 1 January to 9 August 2011.</t>
  </si>
  <si>
    <t>Total (e)</t>
  </si>
  <si>
    <t>(e) Includes not stated</t>
  </si>
  <si>
    <t>Not stated(d)</t>
  </si>
  <si>
    <t>(d) Includes not stated both 'language and proficiency not stated' and not stated 'language stated proficiency not stated'.</t>
  </si>
  <si>
    <t>(h) Excludes not applicable</t>
  </si>
  <si>
    <t>(f) Includes not stated</t>
  </si>
  <si>
    <t>Total (f)</t>
  </si>
  <si>
    <t xml:space="preserve">(e) Comprises languages not identified individually, 'inadequately described' and 'Non-verbal, so described'. </t>
  </si>
  <si>
    <t>(g) Includes inadequately described, at sea and not stated.</t>
  </si>
  <si>
    <t>(f) Excludes inadequately described and at sea.</t>
  </si>
  <si>
    <t>Overseas born(f)</t>
  </si>
  <si>
    <t>Other languages(e)</t>
  </si>
  <si>
    <t>Table 7 Top 50 Languages spoken at home, By proficiency in spoken English</t>
  </si>
  <si>
    <t>Other Religious affiliation(i)</t>
  </si>
  <si>
    <t>Total(h)</t>
  </si>
  <si>
    <t>Total employed persons aged 15 years and over(h)</t>
  </si>
  <si>
    <t>Total persons aged 15 years and over(h)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</si>
</sst>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quot;&quot;&quot;&quot;0.0&quot;&quot;"/>
    <numFmt numFmtId="170" formatCode="&quot;*&quot;&quot;&quot;&quot;&quot;0.00&quot;&quot;"/>
    <numFmt numFmtId="171" formatCode="0.0%"/>
    <numFmt numFmtId="172" formatCode="0.000"/>
    <numFmt numFmtId="173" formatCode="_(* #,##0.00_);_(* \(#,##0.00\);_(* &quot;-&quot;??_);_(@_)"/>
    <numFmt numFmtId="174" formatCode="_-* #,##0_-;\-* #,##0_-;_-* &quot;-&quot;??_-;_-@_-"/>
    <numFmt numFmtId="175" formatCode="_(* #,##0_);_(* \(#,##0\);_(* &quot;-&quot;??_);_(@_)"/>
    <numFmt numFmtId="176" formatCode="[$-C09]dddd\,\ d\ mmmm\ yyyy"/>
    <numFmt numFmtId="177" formatCode="[$-409]h:mm:ss\ AM/PM"/>
    <numFmt numFmtId="178" formatCode="_-* #,##0.000_-;\-* #,##0.000_-;_-* &quot;-&quot;??_-;_-@_-"/>
    <numFmt numFmtId="179" formatCode="_-* #,##0.0_-;\-* #,##0.0_-;_-* &quot;-&quot;??_-;_-@_-"/>
    <numFmt numFmtId="180" formatCode="#,##0.0"/>
    <numFmt numFmtId="181" formatCode="&quot;**&quot;&quot;&quot;&quot;&quot;0.0&quot;&quot;"/>
    <numFmt numFmtId="182" formatCode="#,##0.0_ ;\-#,##0.0\ "/>
    <numFmt numFmtId="183" formatCode="_-* #,##0.0_-;\-* #,##0.0_-;_-* &quot;-&quot;?_-;_-@_-"/>
  </numFmts>
  <fonts count="69">
    <font>
      <sz val="10"/>
      <name val="Arial"/>
      <family val="0"/>
    </font>
    <font>
      <b/>
      <sz val="10"/>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2"/>
      <name val="Arial"/>
      <family val="2"/>
    </font>
    <font>
      <sz val="8"/>
      <name val="Arial"/>
      <family val="2"/>
    </font>
    <font>
      <b/>
      <sz val="8"/>
      <name val="Arial"/>
      <family val="2"/>
    </font>
    <font>
      <u val="single"/>
      <sz val="8"/>
      <color indexed="12"/>
      <name val="Arial"/>
      <family val="2"/>
    </font>
    <font>
      <u val="single"/>
      <sz val="8"/>
      <color indexed="39"/>
      <name val="Arial"/>
      <family val="2"/>
    </font>
    <font>
      <u val="single"/>
      <sz val="10"/>
      <color indexed="39"/>
      <name val="Arial"/>
      <family val="2"/>
    </font>
    <font>
      <b/>
      <sz val="18"/>
      <color indexed="9"/>
      <name val="Arial"/>
      <family val="2"/>
    </font>
    <font>
      <b/>
      <u val="single"/>
      <sz val="12"/>
      <color indexed="12"/>
      <name val="Arial"/>
      <family val="2"/>
    </font>
    <font>
      <b/>
      <sz val="14"/>
      <name val="Arial"/>
      <family val="2"/>
    </font>
    <font>
      <sz val="8"/>
      <color indexed="63"/>
      <name val="Arial"/>
      <family val="2"/>
    </font>
    <font>
      <sz val="8"/>
      <color indexed="12"/>
      <name val="Arial"/>
      <family val="2"/>
    </font>
    <font>
      <i/>
      <sz val="8"/>
      <name val="Arial"/>
      <family val="2"/>
    </font>
    <font>
      <i/>
      <sz val="10"/>
      <name val="Arial"/>
      <family val="2"/>
    </font>
    <font>
      <sz val="10"/>
      <name val="Tahoma"/>
      <family val="2"/>
    </font>
    <font>
      <b/>
      <sz val="8"/>
      <color indexed="63"/>
      <name val="Arial"/>
      <family val="2"/>
    </font>
    <font>
      <b/>
      <u val="single"/>
      <sz val="10"/>
      <color indexed="12"/>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10"/>
      <name val="Arial"/>
      <family val="2"/>
    </font>
    <font>
      <i/>
      <sz val="8"/>
      <color indexed="10"/>
      <name val="Arial"/>
      <family val="2"/>
    </font>
    <font>
      <b/>
      <sz val="8"/>
      <color indexed="10"/>
      <name val="Arial"/>
      <family val="2"/>
    </font>
    <font>
      <sz val="10"/>
      <color indexed="10"/>
      <name val="Arial"/>
      <family val="2"/>
    </font>
    <font>
      <i/>
      <sz val="8"/>
      <color indexed="63"/>
      <name val="Arial"/>
      <family val="2"/>
    </font>
    <font>
      <b/>
      <sz val="12"/>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i/>
      <sz val="8"/>
      <color rgb="FFFF0000"/>
      <name val="Arial"/>
      <family val="2"/>
    </font>
    <font>
      <b/>
      <sz val="8"/>
      <color rgb="FFFF0000"/>
      <name val="Arial"/>
      <family val="2"/>
    </font>
    <font>
      <b/>
      <sz val="8"/>
      <color theme="1"/>
      <name val="Arial"/>
      <family val="2"/>
    </font>
    <font>
      <sz val="10"/>
      <color rgb="FFFF0000"/>
      <name val="Arial"/>
      <family val="2"/>
    </font>
    <font>
      <i/>
      <sz val="8"/>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dotted"/>
    </border>
    <border>
      <left>
        <color indexed="63"/>
      </left>
      <right>
        <color indexed="63"/>
      </right>
      <top>
        <color indexed="63"/>
      </top>
      <bottom style="thin">
        <color indexed="9"/>
      </bottom>
    </border>
    <border>
      <left/>
      <right/>
      <top>
        <color indexed="63"/>
      </top>
      <bottom style="thin"/>
    </border>
    <border>
      <left>
        <color indexed="63"/>
      </left>
      <right>
        <color indexed="63"/>
      </right>
      <top style="thin">
        <color indexed="9"/>
      </top>
      <bottom style="thin">
        <color indexed="22"/>
      </bottom>
    </border>
    <border>
      <left/>
      <right/>
      <top style="thin"/>
      <bottom>
        <color indexed="63"/>
      </bottom>
    </border>
    <border>
      <left>
        <color indexed="63"/>
      </left>
      <right>
        <color indexed="63"/>
      </right>
      <top style="thin">
        <color indexed="22"/>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diagonalUp="1">
      <left style="thin">
        <color indexed="9"/>
      </left>
      <right style="thin">
        <color indexed="9"/>
      </right>
      <top style="thin">
        <color indexed="9"/>
      </top>
      <bottom style="thin">
        <color indexed="9"/>
      </bottom>
      <diagonal style="thin">
        <color indexed="9"/>
      </diagonal>
    </border>
    <border>
      <left style="thin">
        <color indexed="9"/>
      </left>
      <right>
        <color indexed="6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color indexed="63"/>
      </left>
      <right>
        <color indexed="63"/>
      </right>
      <top style="thin"/>
      <bottom style="dotted"/>
    </border>
    <border>
      <left>
        <color indexed="63"/>
      </left>
      <right>
        <color indexed="63"/>
      </right>
      <top style="dotted"/>
      <bottom>
        <color indexed="63"/>
      </bottom>
    </border>
    <border>
      <left style="thin"/>
      <right>
        <color indexed="63"/>
      </right>
      <top>
        <color indexed="63"/>
      </top>
      <bottom style="thin"/>
    </border>
  </borders>
  <cellStyleXfs count="6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0" fillId="28" borderId="0">
      <alignment/>
      <protection locked="0"/>
    </xf>
    <xf numFmtId="0" fontId="0" fillId="28" borderId="0">
      <alignment/>
      <protection locked="0"/>
    </xf>
    <xf numFmtId="0" fontId="48" fillId="29" borderId="2" applyNumberFormat="0" applyAlignment="0" applyProtection="0"/>
    <xf numFmtId="0" fontId="0" fillId="30" borderId="3">
      <alignment horizontal="center" vertical="center"/>
      <protection locked="0"/>
    </xf>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0" fillId="31" borderId="0">
      <alignment/>
      <protection locked="0"/>
    </xf>
    <xf numFmtId="0" fontId="0" fillId="31" borderId="0">
      <alignment/>
      <protection locked="0"/>
    </xf>
    <xf numFmtId="0" fontId="1" fillId="30" borderId="0">
      <alignment vertical="center"/>
      <protection locked="0"/>
    </xf>
    <xf numFmtId="0" fontId="3" fillId="0" borderId="0" applyNumberFormat="0" applyFill="0" applyBorder="0" applyAlignment="0" applyProtection="0"/>
    <xf numFmtId="0" fontId="1" fillId="0" borderId="0">
      <alignment/>
      <protection locked="0"/>
    </xf>
    <xf numFmtId="0" fontId="51" fillId="32" borderId="0" applyNumberFormat="0" applyBorder="0" applyAlignment="0" applyProtection="0"/>
    <xf numFmtId="0" fontId="51" fillId="32" borderId="0" applyNumberFormat="0" applyBorder="0" applyAlignment="0" applyProtection="0"/>
    <xf numFmtId="0" fontId="14" fillId="0" borderId="0">
      <alignment/>
      <protection locked="0"/>
    </xf>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0" fillId="28" borderId="0">
      <alignment/>
      <protection locked="0"/>
    </xf>
    <xf numFmtId="0" fontId="0" fillId="28" borderId="0">
      <alignment/>
      <protection locked="0"/>
    </xf>
    <xf numFmtId="0" fontId="2" fillId="0" borderId="0" applyNumberFormat="0" applyFill="0" applyBorder="0" applyAlignment="0" applyProtection="0"/>
    <xf numFmtId="0" fontId="0" fillId="28" borderId="0">
      <alignment/>
      <protection locked="0"/>
    </xf>
    <xf numFmtId="0" fontId="2" fillId="0" borderId="0" applyNumberFormat="0" applyFill="0" applyBorder="0" applyAlignment="0" applyProtection="0"/>
    <xf numFmtId="0" fontId="55" fillId="33" borderId="1" applyNumberFormat="0" applyAlignment="0" applyProtection="0"/>
    <xf numFmtId="0" fontId="56" fillId="0" borderId="7" applyNumberFormat="0" applyFill="0" applyAlignment="0" applyProtection="0"/>
    <xf numFmtId="0" fontId="57" fillId="34"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44" fillId="0" borderId="0">
      <alignment/>
      <protection/>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9" fillId="0" borderId="0">
      <alignment/>
      <protection/>
    </xf>
    <xf numFmtId="0" fontId="19" fillId="0" borderId="0">
      <alignment/>
      <protection/>
    </xf>
    <xf numFmtId="0" fontId="19"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9" fillId="0" borderId="0">
      <alignment/>
      <protection/>
    </xf>
    <xf numFmtId="0" fontId="19"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9" fillId="0" borderId="0">
      <alignment/>
      <protection/>
    </xf>
    <xf numFmtId="0" fontId="19"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49"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35"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0" fillId="30" borderId="10">
      <alignment vertical="center"/>
      <protection locked="0"/>
    </xf>
    <xf numFmtId="0" fontId="0" fillId="30" borderId="10">
      <alignment vertical="center"/>
      <protection locked="0"/>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5" fillId="0" borderId="0">
      <alignment/>
      <protection locked="0"/>
    </xf>
    <xf numFmtId="0" fontId="59" fillId="0" borderId="0" applyNumberFormat="0" applyFill="0" applyBorder="0" applyAlignment="0" applyProtection="0"/>
    <xf numFmtId="0" fontId="60" fillId="0" borderId="11" applyNumberFormat="0" applyFill="0" applyAlignment="0" applyProtection="0"/>
    <xf numFmtId="0" fontId="61" fillId="0" borderId="0" applyNumberFormat="0" applyFill="0" applyBorder="0" applyAlignment="0" applyProtection="0"/>
  </cellStyleXfs>
  <cellXfs count="527">
    <xf numFmtId="0" fontId="0" fillId="0" borderId="0" xfId="0" applyAlignment="1">
      <alignment/>
    </xf>
    <xf numFmtId="0" fontId="4" fillId="0" borderId="0" xfId="0" applyFont="1" applyAlignment="1">
      <alignment vertical="center"/>
    </xf>
    <xf numFmtId="0" fontId="0" fillId="0" borderId="0" xfId="0" applyFont="1" applyAlignment="1">
      <alignment wrapText="1"/>
    </xf>
    <xf numFmtId="0" fontId="0" fillId="0" borderId="0" xfId="0" applyFont="1" applyAlignment="1">
      <alignment/>
    </xf>
    <xf numFmtId="0" fontId="1"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12" xfId="0" applyFont="1" applyBorder="1" applyAlignment="1">
      <alignment/>
    </xf>
    <xf numFmtId="0" fontId="0" fillId="0" borderId="12" xfId="0" applyFont="1" applyBorder="1" applyAlignment="1">
      <alignment/>
    </xf>
    <xf numFmtId="0" fontId="0" fillId="0" borderId="0" xfId="0" applyFont="1" applyAlignment="1">
      <alignment/>
    </xf>
    <xf numFmtId="0" fontId="5" fillId="0" borderId="0" xfId="0" applyFont="1" applyAlignment="1">
      <alignment vertical="center"/>
    </xf>
    <xf numFmtId="0" fontId="8" fillId="0" borderId="12" xfId="0" applyFont="1" applyBorder="1" applyAlignment="1">
      <alignment wrapText="1"/>
    </xf>
    <xf numFmtId="0" fontId="5" fillId="0" borderId="12" xfId="0" applyFont="1" applyFill="1" applyBorder="1" applyAlignment="1">
      <alignment horizontal="left" vertical="center" wrapText="1"/>
    </xf>
    <xf numFmtId="0" fontId="7" fillId="0" borderId="12" xfId="0" applyFont="1" applyBorder="1" applyAlignment="1">
      <alignment wrapText="1"/>
    </xf>
    <xf numFmtId="0" fontId="7" fillId="0" borderId="12" xfId="0" applyFont="1" applyBorder="1" applyAlignment="1">
      <alignment/>
    </xf>
    <xf numFmtId="0" fontId="6" fillId="0" borderId="12" xfId="0" applyFont="1" applyFill="1" applyBorder="1" applyAlignment="1">
      <alignment/>
    </xf>
    <xf numFmtId="0" fontId="0" fillId="0" borderId="12" xfId="0" applyFont="1" applyBorder="1" applyAlignment="1">
      <alignment/>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vertical="center" wrapText="1"/>
    </xf>
    <xf numFmtId="0" fontId="8" fillId="0" borderId="13" xfId="0" applyFont="1" applyBorder="1" applyAlignment="1">
      <alignment wrapText="1"/>
    </xf>
    <xf numFmtId="0" fontId="0" fillId="0" borderId="12" xfId="0" applyFill="1" applyBorder="1" applyAlignment="1">
      <alignment horizontal="left" vertical="center"/>
    </xf>
    <xf numFmtId="0" fontId="7" fillId="0" borderId="13" xfId="0" applyFont="1" applyBorder="1" applyAlignment="1">
      <alignment vertical="top" wrapText="1"/>
    </xf>
    <xf numFmtId="0" fontId="0" fillId="0" borderId="12" xfId="0" applyFont="1" applyFill="1" applyBorder="1" applyAlignment="1">
      <alignment horizontal="left" vertical="center" wrapText="1"/>
    </xf>
    <xf numFmtId="0" fontId="0" fillId="0" borderId="12" xfId="0" applyBorder="1" applyAlignment="1">
      <alignment horizontal="left"/>
    </xf>
    <xf numFmtId="0" fontId="0" fillId="0" borderId="14" xfId="0" applyBorder="1" applyAlignment="1">
      <alignment/>
    </xf>
    <xf numFmtId="0" fontId="12" fillId="36" borderId="0" xfId="0" applyFont="1" applyFill="1" applyBorder="1" applyAlignment="1">
      <alignment horizontal="left" vertical="center"/>
    </xf>
    <xf numFmtId="0" fontId="1" fillId="36" borderId="0" xfId="0" applyFont="1" applyFill="1" applyBorder="1" applyAlignment="1">
      <alignment/>
    </xf>
    <xf numFmtId="0" fontId="12" fillId="36" borderId="0" xfId="0" applyFont="1" applyFill="1" applyBorder="1" applyAlignment="1">
      <alignment horizontal="right" vertical="center"/>
    </xf>
    <xf numFmtId="0" fontId="0" fillId="0" borderId="12" xfId="0" applyFont="1" applyBorder="1" applyAlignment="1">
      <alignment horizontal="right" vertical="center"/>
    </xf>
    <xf numFmtId="0" fontId="7" fillId="0" borderId="13" xfId="0" applyFont="1" applyBorder="1" applyAlignment="1">
      <alignment horizontal="right" vertical="top" wrapText="1"/>
    </xf>
    <xf numFmtId="0" fontId="10" fillId="0" borderId="13" xfId="0" applyFont="1" applyBorder="1" applyAlignment="1">
      <alignment horizontal="right" vertical="top" wrapText="1"/>
    </xf>
    <xf numFmtId="0" fontId="10" fillId="0" borderId="12" xfId="0" applyFont="1" applyBorder="1" applyAlignment="1">
      <alignment horizontal="right" wrapText="1"/>
    </xf>
    <xf numFmtId="0" fontId="8" fillId="0" borderId="13" xfId="0" applyFont="1" applyBorder="1" applyAlignment="1">
      <alignment horizontal="right" wrapText="1"/>
    </xf>
    <xf numFmtId="0" fontId="0" fillId="0" borderId="12" xfId="0" applyFont="1" applyBorder="1" applyAlignment="1">
      <alignment horizontal="right" vertical="center" wrapText="1"/>
    </xf>
    <xf numFmtId="0" fontId="10" fillId="0" borderId="12" xfId="0" applyFont="1" applyBorder="1" applyAlignment="1">
      <alignment horizontal="right"/>
    </xf>
    <xf numFmtId="0" fontId="11" fillId="0" borderId="12" xfId="0" applyFont="1" applyBorder="1" applyAlignment="1">
      <alignment horizontal="right"/>
    </xf>
    <xf numFmtId="0" fontId="11" fillId="0" borderId="0" xfId="0" applyFont="1" applyAlignment="1">
      <alignment horizontal="right"/>
    </xf>
    <xf numFmtId="0" fontId="7" fillId="0" borderId="13" xfId="0" applyFont="1" applyBorder="1" applyAlignment="1">
      <alignment horizontal="left" vertical="top" wrapText="1"/>
    </xf>
    <xf numFmtId="0" fontId="8" fillId="0" borderId="13" xfId="0" applyFont="1" applyBorder="1" applyAlignment="1">
      <alignment horizontal="left" wrapText="1"/>
    </xf>
    <xf numFmtId="0" fontId="0" fillId="0" borderId="12" xfId="0" applyFont="1" applyBorder="1" applyAlignment="1">
      <alignment horizontal="left" vertical="center" wrapText="1"/>
    </xf>
    <xf numFmtId="0" fontId="8" fillId="0" borderId="14" xfId="0" applyFont="1" applyBorder="1" applyAlignment="1">
      <alignment horizontal="left" wrapText="1"/>
    </xf>
    <xf numFmtId="0" fontId="7" fillId="0" borderId="12" xfId="0" applyFont="1" applyBorder="1" applyAlignment="1">
      <alignment horizontal="left"/>
    </xf>
    <xf numFmtId="0" fontId="7" fillId="0" borderId="12" xfId="82" applyFont="1" applyBorder="1" applyAlignment="1" applyProtection="1">
      <alignment horizontal="left" wrapText="1"/>
      <protection/>
    </xf>
    <xf numFmtId="0" fontId="8" fillId="0" borderId="12" xfId="0" applyFont="1" applyBorder="1" applyAlignment="1">
      <alignment horizontal="left" wrapText="1"/>
    </xf>
    <xf numFmtId="0" fontId="7" fillId="0" borderId="12" xfId="0" applyFont="1" applyBorder="1" applyAlignment="1">
      <alignment horizontal="left" wrapText="1"/>
    </xf>
    <xf numFmtId="0" fontId="0" fillId="0" borderId="12" xfId="0" applyFont="1" applyBorder="1" applyAlignment="1">
      <alignment horizontal="left"/>
    </xf>
    <xf numFmtId="0" fontId="0" fillId="0" borderId="0" xfId="0" applyFont="1" applyAlignment="1">
      <alignment horizontal="left"/>
    </xf>
    <xf numFmtId="0" fontId="12" fillId="36" borderId="0" xfId="0" applyFont="1" applyFill="1" applyBorder="1" applyAlignment="1">
      <alignment horizontal="left" vertical="center" indent="10"/>
    </xf>
    <xf numFmtId="0" fontId="7" fillId="0" borderId="0" xfId="0" applyFont="1" applyAlignment="1">
      <alignment/>
    </xf>
    <xf numFmtId="0" fontId="7" fillId="0" borderId="0" xfId="0" applyFont="1" applyBorder="1" applyAlignment="1">
      <alignment horizontal="right" wrapText="1"/>
    </xf>
    <xf numFmtId="0" fontId="7" fillId="0" borderId="0" xfId="0" applyFont="1" applyBorder="1" applyAlignment="1">
      <alignment wrapText="1"/>
    </xf>
    <xf numFmtId="0" fontId="7" fillId="0" borderId="0" xfId="0" applyFont="1" applyAlignment="1">
      <alignment horizontal="right" wrapText="1"/>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Alignment="1">
      <alignment wrapText="1"/>
    </xf>
    <xf numFmtId="0" fontId="7" fillId="0" borderId="0" xfId="0" applyFont="1" applyAlignment="1">
      <alignment vertical="center"/>
    </xf>
    <xf numFmtId="0" fontId="2" fillId="0" borderId="12" xfId="82" applyNumberFormat="1" applyFont="1" applyBorder="1" applyAlignment="1" applyProtection="1">
      <alignment vertical="top" wrapText="1"/>
      <protection/>
    </xf>
    <xf numFmtId="0" fontId="1" fillId="0" borderId="12" xfId="0" applyFont="1" applyBorder="1" applyAlignment="1">
      <alignment vertical="center" wrapText="1"/>
    </xf>
    <xf numFmtId="0" fontId="6" fillId="0" borderId="12" xfId="0" applyFont="1" applyBorder="1" applyAlignment="1">
      <alignment/>
    </xf>
    <xf numFmtId="0" fontId="5" fillId="0" borderId="12" xfId="0" applyFont="1" applyBorder="1" applyAlignment="1">
      <alignment wrapText="1"/>
    </xf>
    <xf numFmtId="0" fontId="6" fillId="0" borderId="12" xfId="0" applyFont="1" applyBorder="1" applyAlignment="1">
      <alignment wrapText="1"/>
    </xf>
    <xf numFmtId="0" fontId="0" fillId="0" borderId="12" xfId="0" applyFont="1" applyBorder="1" applyAlignment="1">
      <alignment/>
    </xf>
    <xf numFmtId="0" fontId="1" fillId="0" borderId="14" xfId="0" applyFont="1" applyBorder="1" applyAlignment="1">
      <alignment vertical="center"/>
    </xf>
    <xf numFmtId="0" fontId="1" fillId="0" borderId="14" xfId="0" applyFont="1" applyBorder="1" applyAlignment="1">
      <alignment horizontal="left" vertical="center"/>
    </xf>
    <xf numFmtId="0" fontId="5" fillId="0" borderId="14" xfId="0" applyFont="1" applyBorder="1" applyAlignment="1">
      <alignment vertical="center"/>
    </xf>
    <xf numFmtId="0" fontId="0" fillId="36" borderId="0" xfId="0" applyFill="1" applyBorder="1" applyAlignment="1">
      <alignment/>
    </xf>
    <xf numFmtId="0" fontId="6" fillId="0" borderId="14" xfId="0" applyFont="1" applyFill="1" applyBorder="1" applyAlignment="1">
      <alignment/>
    </xf>
    <xf numFmtId="0" fontId="8" fillId="0" borderId="14" xfId="0" applyFont="1" applyBorder="1" applyAlignment="1">
      <alignment horizontal="right" vertical="center"/>
    </xf>
    <xf numFmtId="0" fontId="1" fillId="0" borderId="12" xfId="0" applyFont="1" applyBorder="1" applyAlignment="1">
      <alignment horizontal="right" wrapText="1"/>
    </xf>
    <xf numFmtId="0" fontId="0" fillId="0" borderId="12" xfId="0" applyFont="1" applyBorder="1" applyAlignment="1">
      <alignment wrapText="1"/>
    </xf>
    <xf numFmtId="0" fontId="0" fillId="0" borderId="12" xfId="0" applyFont="1" applyBorder="1" applyAlignment="1">
      <alignment horizontal="left" wrapText="1"/>
    </xf>
    <xf numFmtId="0" fontId="0" fillId="0" borderId="0" xfId="0" applyBorder="1" applyAlignment="1">
      <alignment/>
    </xf>
    <xf numFmtId="0" fontId="7" fillId="0" borderId="0" xfId="0" applyFont="1" applyBorder="1" applyAlignment="1">
      <alignment horizontal="center" wrapText="1"/>
    </xf>
    <xf numFmtId="0" fontId="7" fillId="0" borderId="0" xfId="0" applyFont="1" applyAlignment="1" applyProtection="1">
      <alignment horizontal="left"/>
      <protection locked="0"/>
    </xf>
    <xf numFmtId="0" fontId="7" fillId="0" borderId="0" xfId="0" applyFont="1" applyAlignment="1" applyProtection="1">
      <alignment horizontal="left"/>
      <protection locked="0"/>
    </xf>
    <xf numFmtId="0" fontId="9" fillId="0" borderId="13" xfId="82" applyFont="1" applyBorder="1" applyAlignment="1" applyProtection="1">
      <alignment horizontal="left"/>
      <protection/>
    </xf>
    <xf numFmtId="0" fontId="1" fillId="0" borderId="12" xfId="0" applyFont="1" applyBorder="1" applyAlignment="1">
      <alignment/>
    </xf>
    <xf numFmtId="0" fontId="0" fillId="0" borderId="0" xfId="0" applyAlignment="1">
      <alignment/>
    </xf>
    <xf numFmtId="0" fontId="0" fillId="0" borderId="0" xfId="0" applyAlignment="1">
      <alignment wrapText="1"/>
    </xf>
    <xf numFmtId="1" fontId="7" fillId="0" borderId="0" xfId="0" applyNumberFormat="1" applyFont="1" applyFill="1" applyBorder="1" applyAlignment="1" applyProtection="1">
      <alignment horizontal="right" vertical="top"/>
      <protection locked="0"/>
    </xf>
    <xf numFmtId="0" fontId="7" fillId="0" borderId="0" xfId="0" applyNumberFormat="1" applyFont="1" applyFill="1" applyBorder="1" applyAlignment="1" applyProtection="1">
      <alignment horizontal="left" vertical="top"/>
      <protection locked="0"/>
    </xf>
    <xf numFmtId="164" fontId="7"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horizontal="right" vertical="center"/>
      <protection locked="0"/>
    </xf>
    <xf numFmtId="0" fontId="7" fillId="0" borderId="15" xfId="0" applyFont="1" applyBorder="1" applyAlignment="1" quotePrefix="1">
      <alignment horizontal="right" wrapText="1"/>
    </xf>
    <xf numFmtId="0" fontId="7" fillId="0" borderId="15" xfId="0" applyFont="1" applyBorder="1" applyAlignment="1">
      <alignment horizontal="right" wrapText="1"/>
    </xf>
    <xf numFmtId="0" fontId="7" fillId="0" borderId="0" xfId="0" applyFont="1" applyBorder="1" applyAlignment="1">
      <alignment vertical="center"/>
    </xf>
    <xf numFmtId="0" fontId="8"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right" vertical="top"/>
      <protection locked="0"/>
    </xf>
    <xf numFmtId="164" fontId="0" fillId="0" borderId="0" xfId="0" applyNumberFormat="1" applyFont="1" applyFill="1" applyBorder="1" applyAlignment="1" applyProtection="1">
      <alignment horizontal="right" vertical="top"/>
      <protection locked="0"/>
    </xf>
    <xf numFmtId="0" fontId="7" fillId="0" borderId="0" xfId="0" applyFont="1" applyAlignment="1" applyProtection="1">
      <alignment wrapText="1"/>
      <protection locked="0"/>
    </xf>
    <xf numFmtId="0" fontId="7" fillId="0" borderId="0" xfId="0" applyFont="1" applyBorder="1" applyAlignment="1">
      <alignment wrapText="1"/>
    </xf>
    <xf numFmtId="1" fontId="62" fillId="0" borderId="0" xfId="0" applyNumberFormat="1" applyFont="1" applyFill="1" applyBorder="1" applyAlignment="1" applyProtection="1">
      <alignment horizontal="right" vertical="top"/>
      <protection locked="0"/>
    </xf>
    <xf numFmtId="1" fontId="62" fillId="0" borderId="0" xfId="0" applyNumberFormat="1" applyFont="1" applyFill="1" applyBorder="1" applyAlignment="1" applyProtection="1">
      <alignment horizontal="right"/>
      <protection locked="0"/>
    </xf>
    <xf numFmtId="0" fontId="62" fillId="0" borderId="0" xfId="0" applyNumberFormat="1" applyFont="1" applyFill="1" applyBorder="1" applyAlignment="1" applyProtection="1">
      <alignment horizontal="left" vertical="top"/>
      <protection locked="0"/>
    </xf>
    <xf numFmtId="0" fontId="7" fillId="0" borderId="0" xfId="0" applyFont="1" applyAlignment="1" applyProtection="1">
      <alignment/>
      <protection locked="0"/>
    </xf>
    <xf numFmtId="0" fontId="7" fillId="0" borderId="0" xfId="0" applyFont="1" applyBorder="1" applyAlignment="1" quotePrefix="1">
      <alignment horizontal="right" wrapText="1"/>
    </xf>
    <xf numFmtId="0" fontId="10" fillId="0" borderId="14" xfId="0" applyFont="1" applyBorder="1" applyAlignment="1">
      <alignment horizontal="right" wrapText="1"/>
    </xf>
    <xf numFmtId="0" fontId="8" fillId="0" borderId="14" xfId="0" applyFont="1" applyBorder="1" applyAlignment="1">
      <alignment wrapText="1"/>
    </xf>
    <xf numFmtId="0" fontId="7" fillId="0" borderId="12" xfId="0" applyFont="1" applyBorder="1" applyAlignment="1">
      <alignment wrapText="1"/>
    </xf>
    <xf numFmtId="0" fontId="10" fillId="0" borderId="12" xfId="0" applyFont="1" applyBorder="1" applyAlignment="1">
      <alignment horizontal="right" wrapText="1"/>
    </xf>
    <xf numFmtId="0" fontId="8" fillId="0" borderId="12" xfId="0" applyFont="1" applyBorder="1" applyAlignment="1">
      <alignment wrapText="1"/>
    </xf>
    <xf numFmtId="0" fontId="0" fillId="0" borderId="12" xfId="0" applyFont="1" applyBorder="1" applyAlignment="1">
      <alignment vertical="center" wrapText="1"/>
    </xf>
    <xf numFmtId="0" fontId="9" fillId="0" borderId="12" xfId="82" applyFont="1" applyBorder="1" applyAlignment="1" applyProtection="1">
      <alignment/>
      <protection/>
    </xf>
    <xf numFmtId="0" fontId="9" fillId="0" borderId="13" xfId="82" applyFont="1" applyBorder="1" applyAlignment="1" applyProtection="1">
      <alignment horizontal="left"/>
      <protection/>
    </xf>
    <xf numFmtId="0" fontId="9" fillId="0" borderId="12" xfId="82" applyFont="1" applyFill="1" applyBorder="1" applyAlignment="1" applyProtection="1">
      <alignment horizontal="left" vertical="center"/>
      <protection/>
    </xf>
    <xf numFmtId="0" fontId="8" fillId="0" borderId="13" xfId="0" applyFont="1" applyBorder="1" applyAlignment="1">
      <alignment wrapText="1"/>
    </xf>
    <xf numFmtId="0" fontId="8" fillId="0" borderId="13" xfId="0" applyFont="1" applyBorder="1" applyAlignment="1">
      <alignment horizontal="left" wrapText="1"/>
    </xf>
    <xf numFmtId="0" fontId="7" fillId="0" borderId="12" xfId="0" applyFont="1" applyBorder="1" applyAlignment="1">
      <alignment/>
    </xf>
    <xf numFmtId="0" fontId="7" fillId="0" borderId="0" xfId="0" applyFont="1" applyBorder="1" applyAlignment="1">
      <alignment/>
    </xf>
    <xf numFmtId="0" fontId="17" fillId="0" borderId="0" xfId="0" applyFont="1" applyAlignment="1">
      <alignment/>
    </xf>
    <xf numFmtId="0" fontId="8" fillId="0" borderId="0" xfId="0" applyFont="1" applyAlignment="1">
      <alignment vertical="center"/>
    </xf>
    <xf numFmtId="3" fontId="49" fillId="0" borderId="0" xfId="108" applyNumberFormat="1" applyFont="1">
      <alignment/>
      <protection/>
    </xf>
    <xf numFmtId="43" fontId="8" fillId="0" borderId="0" xfId="47" applyFont="1" applyAlignment="1">
      <alignment/>
    </xf>
    <xf numFmtId="174" fontId="7" fillId="0" borderId="0" xfId="47" applyNumberFormat="1" applyFont="1" applyFill="1" applyBorder="1" applyAlignment="1" applyProtection="1">
      <alignment horizontal="right" vertical="top"/>
      <protection locked="0"/>
    </xf>
    <xf numFmtId="174" fontId="7" fillId="0" borderId="0" xfId="47" applyNumberFormat="1" applyFont="1" applyAlignment="1">
      <alignment/>
    </xf>
    <xf numFmtId="174" fontId="8" fillId="0" borderId="0" xfId="47" applyNumberFormat="1" applyFont="1" applyAlignment="1">
      <alignment/>
    </xf>
    <xf numFmtId="174" fontId="7" fillId="0" borderId="0" xfId="47" applyNumberFormat="1" applyFont="1" applyAlignment="1">
      <alignment/>
    </xf>
    <xf numFmtId="174" fontId="7" fillId="0" borderId="0" xfId="47" applyNumberFormat="1" applyFont="1" applyAlignment="1" applyProtection="1">
      <alignment horizontal="right"/>
      <protection locked="0"/>
    </xf>
    <xf numFmtId="174" fontId="7" fillId="0" borderId="0" xfId="47" applyNumberFormat="1" applyFont="1" applyFill="1" applyBorder="1" applyAlignment="1" applyProtection="1">
      <alignment horizontal="right" vertical="top"/>
      <protection locked="0"/>
    </xf>
    <xf numFmtId="174" fontId="7" fillId="0" borderId="0" xfId="47" applyNumberFormat="1" applyFont="1" applyAlignment="1">
      <alignment horizontal="right"/>
    </xf>
    <xf numFmtId="0" fontId="17" fillId="0" borderId="0" xfId="0" applyFont="1" applyBorder="1" applyAlignment="1">
      <alignment wrapText="1"/>
    </xf>
    <xf numFmtId="0" fontId="0" fillId="0" borderId="0" xfId="110">
      <alignment/>
      <protection/>
    </xf>
    <xf numFmtId="0" fontId="7" fillId="0" borderId="0" xfId="110" applyFont="1" applyAlignment="1">
      <alignment horizontal="left" indent="1"/>
      <protection/>
    </xf>
    <xf numFmtId="0" fontId="7" fillId="0" borderId="0" xfId="110" applyFont="1" applyAlignment="1">
      <alignment horizontal="left" indent="2"/>
      <protection/>
    </xf>
    <xf numFmtId="180" fontId="7" fillId="0" borderId="0" xfId="110" applyNumberFormat="1" applyFont="1" applyAlignment="1">
      <alignment horizontal="right"/>
      <protection/>
    </xf>
    <xf numFmtId="0" fontId="17" fillId="0" borderId="0" xfId="110" applyFont="1" applyAlignment="1">
      <alignment horizontal="left" indent="2"/>
      <protection/>
    </xf>
    <xf numFmtId="180" fontId="17" fillId="0" borderId="0" xfId="110" applyNumberFormat="1" applyFont="1" applyAlignment="1">
      <alignment horizontal="right"/>
      <protection/>
    </xf>
    <xf numFmtId="0" fontId="1" fillId="0" borderId="0" xfId="110" applyFont="1" applyAlignment="1">
      <alignment/>
      <protection/>
    </xf>
    <xf numFmtId="174" fontId="7" fillId="0" borderId="0" xfId="47" applyNumberFormat="1" applyFont="1" applyBorder="1" applyAlignment="1">
      <alignment horizontal="right" wrapText="1"/>
    </xf>
    <xf numFmtId="174" fontId="17" fillId="0" borderId="0" xfId="47" applyNumberFormat="1" applyFont="1" applyFill="1" applyBorder="1" applyAlignment="1" applyProtection="1">
      <alignment horizontal="right" vertical="top"/>
      <protection locked="0"/>
    </xf>
    <xf numFmtId="0" fontId="7" fillId="0" borderId="0" xfId="110" applyFont="1" applyBorder="1" applyAlignment="1">
      <alignment horizontal="left" indent="1"/>
      <protection/>
    </xf>
    <xf numFmtId="0" fontId="0" fillId="0" borderId="0" xfId="110" applyBorder="1">
      <alignment/>
      <protection/>
    </xf>
    <xf numFmtId="0" fontId="18" fillId="0" borderId="0" xfId="110" applyFont="1">
      <alignment/>
      <protection/>
    </xf>
    <xf numFmtId="0" fontId="7" fillId="0" borderId="0" xfId="110" applyFont="1">
      <alignment/>
      <protection/>
    </xf>
    <xf numFmtId="0" fontId="1" fillId="0" borderId="0" xfId="0" applyFont="1" applyAlignment="1">
      <alignment/>
    </xf>
    <xf numFmtId="0" fontId="9" fillId="0" borderId="12" xfId="82" applyFont="1" applyBorder="1" applyAlignment="1" applyProtection="1">
      <alignment horizontal="right" wrapText="1"/>
      <protection/>
    </xf>
    <xf numFmtId="0" fontId="7" fillId="37" borderId="0" xfId="0" applyFont="1" applyFill="1" applyBorder="1" applyAlignment="1">
      <alignment horizontal="right" wrapText="1"/>
    </xf>
    <xf numFmtId="174" fontId="7" fillId="0" borderId="0" xfId="47" applyNumberFormat="1" applyFont="1" applyAlignment="1" applyProtection="1">
      <alignment/>
      <protection locked="0"/>
    </xf>
    <xf numFmtId="174" fontId="17" fillId="0" borderId="0" xfId="47" applyNumberFormat="1" applyFont="1" applyAlignment="1" applyProtection="1">
      <alignment/>
      <protection locked="0"/>
    </xf>
    <xf numFmtId="0" fontId="7" fillId="37" borderId="0" xfId="659" applyFont="1" applyFill="1" applyBorder="1" applyAlignment="1">
      <alignment vertical="center"/>
      <protection locked="0"/>
    </xf>
    <xf numFmtId="0" fontId="17" fillId="37" borderId="0" xfId="659" applyFont="1" applyFill="1" applyBorder="1" applyAlignment="1">
      <alignment vertical="center"/>
      <protection locked="0"/>
    </xf>
    <xf numFmtId="3" fontId="8" fillId="0" borderId="0" xfId="0" applyNumberFormat="1" applyFont="1" applyAlignment="1">
      <alignment/>
    </xf>
    <xf numFmtId="0" fontId="17" fillId="0" borderId="0" xfId="0" applyFont="1" applyBorder="1" applyAlignment="1">
      <alignment vertical="center"/>
    </xf>
    <xf numFmtId="0" fontId="8" fillId="0" borderId="0" xfId="0" applyFont="1" applyBorder="1" applyAlignment="1">
      <alignment/>
    </xf>
    <xf numFmtId="0" fontId="17" fillId="0" borderId="0" xfId="0" applyFont="1" applyBorder="1" applyAlignment="1">
      <alignment/>
    </xf>
    <xf numFmtId="0" fontId="5" fillId="0" borderId="0" xfId="0" applyFont="1" applyBorder="1" applyAlignment="1">
      <alignment vertical="center"/>
    </xf>
    <xf numFmtId="174" fontId="17" fillId="37" borderId="0" xfId="47" applyNumberFormat="1" applyFont="1" applyFill="1" applyBorder="1" applyAlignment="1" applyProtection="1">
      <alignment/>
      <protection locked="0"/>
    </xf>
    <xf numFmtId="0" fontId="1" fillId="0" borderId="0" xfId="0" applyFont="1" applyBorder="1" applyAlignment="1">
      <alignment vertical="center"/>
    </xf>
    <xf numFmtId="174" fontId="7" fillId="37" borderId="0" xfId="47" applyNumberFormat="1" applyFont="1" applyFill="1" applyBorder="1" applyAlignment="1" applyProtection="1">
      <alignment/>
      <protection locked="0"/>
    </xf>
    <xf numFmtId="0" fontId="4" fillId="0" borderId="0" xfId="0" applyFont="1" applyBorder="1" applyAlignment="1">
      <alignment vertical="center"/>
    </xf>
    <xf numFmtId="0" fontId="0" fillId="37" borderId="0" xfId="43" applyNumberFormat="1" applyFill="1" applyBorder="1">
      <alignment/>
      <protection locked="0"/>
    </xf>
    <xf numFmtId="0" fontId="8" fillId="0" borderId="0" xfId="0" applyFont="1" applyBorder="1" applyAlignment="1">
      <alignment/>
    </xf>
    <xf numFmtId="174" fontId="7" fillId="0" borderId="0" xfId="47" applyNumberFormat="1" applyFont="1" applyBorder="1" applyAlignment="1">
      <alignment wrapText="1"/>
    </xf>
    <xf numFmtId="174" fontId="17" fillId="0" borderId="0" xfId="47" applyNumberFormat="1" applyFont="1" applyBorder="1" applyAlignment="1">
      <alignment wrapText="1"/>
    </xf>
    <xf numFmtId="174" fontId="8" fillId="0" borderId="0" xfId="47" applyNumberFormat="1" applyFont="1" applyBorder="1" applyAlignment="1">
      <alignment/>
    </xf>
    <xf numFmtId="0" fontId="7" fillId="37" borderId="0" xfId="0" applyFont="1" applyFill="1" applyBorder="1" applyAlignment="1">
      <alignment horizontal="center" wrapText="1"/>
    </xf>
    <xf numFmtId="0" fontId="7" fillId="37" borderId="0" xfId="0" applyFont="1" applyFill="1" applyBorder="1" applyAlignment="1">
      <alignment wrapText="1"/>
    </xf>
    <xf numFmtId="0" fontId="7" fillId="37" borderId="0" xfId="0" applyFont="1" applyFill="1" applyBorder="1" applyAlignment="1" applyProtection="1">
      <alignment horizontal="right" wrapText="1"/>
      <protection locked="0"/>
    </xf>
    <xf numFmtId="0" fontId="7" fillId="37" borderId="15" xfId="0" applyFont="1" applyFill="1" applyBorder="1" applyAlignment="1">
      <alignment horizontal="right" wrapText="1"/>
    </xf>
    <xf numFmtId="0" fontId="7" fillId="37" borderId="15" xfId="0" applyFont="1" applyFill="1" applyBorder="1" applyAlignment="1" quotePrefix="1">
      <alignment horizontal="right" wrapText="1"/>
    </xf>
    <xf numFmtId="1" fontId="7" fillId="0" borderId="0" xfId="0" applyNumberFormat="1" applyFont="1" applyFill="1" applyBorder="1" applyAlignment="1" applyProtection="1">
      <alignment horizontal="right"/>
      <protection locked="0"/>
    </xf>
    <xf numFmtId="174" fontId="7" fillId="0" borderId="0" xfId="58" applyNumberFormat="1" applyFont="1" applyAlignment="1">
      <alignment horizontal="right"/>
    </xf>
    <xf numFmtId="3" fontId="7" fillId="0" borderId="0" xfId="108" applyNumberFormat="1" applyFont="1">
      <alignment/>
      <protection/>
    </xf>
    <xf numFmtId="0" fontId="49" fillId="0" borderId="0" xfId="108" applyFont="1">
      <alignment/>
      <protection/>
    </xf>
    <xf numFmtId="174" fontId="7" fillId="0" borderId="0" xfId="60" applyNumberFormat="1" applyFont="1" applyAlignment="1">
      <alignment horizontal="right"/>
    </xf>
    <xf numFmtId="0" fontId="8" fillId="0" borderId="0" xfId="0" applyFont="1" applyBorder="1" applyAlignment="1" applyProtection="1">
      <alignment/>
      <protection locked="0"/>
    </xf>
    <xf numFmtId="164" fontId="7" fillId="0" borderId="0" xfId="0" applyNumberFormat="1" applyFont="1" applyFill="1" applyBorder="1" applyAlignment="1" applyProtection="1">
      <alignment vertical="top"/>
      <protection locked="0"/>
    </xf>
    <xf numFmtId="0" fontId="7" fillId="0" borderId="0" xfId="0" applyFont="1" applyAlignment="1" applyProtection="1">
      <alignment horizontal="left" wrapText="1"/>
      <protection locked="0"/>
    </xf>
    <xf numFmtId="164" fontId="7" fillId="0" borderId="0" xfId="0" applyNumberFormat="1" applyFont="1" applyFill="1" applyBorder="1" applyAlignment="1" applyProtection="1">
      <alignment vertical="center"/>
      <protection locked="0"/>
    </xf>
    <xf numFmtId="174" fontId="17" fillId="0" borderId="0" xfId="47" applyNumberFormat="1" applyFont="1" applyAlignment="1">
      <alignment/>
    </xf>
    <xf numFmtId="174" fontId="7" fillId="0" borderId="0" xfId="47" applyNumberFormat="1" applyFont="1" applyAlignment="1">
      <alignment/>
    </xf>
    <xf numFmtId="174" fontId="7" fillId="0" borderId="0" xfId="47" applyNumberFormat="1" applyFont="1" applyAlignment="1" applyProtection="1">
      <alignment horizontal="left"/>
      <protection locked="0"/>
    </xf>
    <xf numFmtId="174" fontId="7" fillId="0" borderId="0" xfId="47" applyNumberFormat="1" applyFont="1" applyAlignment="1">
      <alignment horizontal="left"/>
    </xf>
    <xf numFmtId="174" fontId="7" fillId="0" borderId="0" xfId="47" applyNumberFormat="1" applyFont="1" applyBorder="1" applyAlignment="1">
      <alignment/>
    </xf>
    <xf numFmtId="0" fontId="18" fillId="0" borderId="0" xfId="0" applyFont="1" applyAlignment="1">
      <alignment/>
    </xf>
    <xf numFmtId="0" fontId="0" fillId="0" borderId="0" xfId="110" applyFont="1">
      <alignment/>
      <protection/>
    </xf>
    <xf numFmtId="0" fontId="7" fillId="0" borderId="0" xfId="110" applyFont="1" applyAlignment="1" applyProtection="1">
      <alignment wrapText="1"/>
      <protection locked="0"/>
    </xf>
    <xf numFmtId="0" fontId="7" fillId="0" borderId="0" xfId="110" applyFont="1" applyAlignment="1">
      <alignment/>
      <protection/>
    </xf>
    <xf numFmtId="0" fontId="7" fillId="0" borderId="0" xfId="110" applyFont="1" applyAlignment="1">
      <alignment wrapText="1"/>
      <protection/>
    </xf>
    <xf numFmtId="0" fontId="7" fillId="0" borderId="0" xfId="110" applyFont="1" applyBorder="1" applyAlignment="1">
      <alignment wrapText="1"/>
      <protection/>
    </xf>
    <xf numFmtId="0" fontId="7" fillId="0" borderId="0" xfId="285" applyFont="1">
      <alignment/>
      <protection locked="0"/>
    </xf>
    <xf numFmtId="0" fontId="7" fillId="0" borderId="0" xfId="110" applyFont="1" applyBorder="1" applyAlignment="1">
      <alignment vertical="center" wrapText="1"/>
      <protection/>
    </xf>
    <xf numFmtId="174" fontId="7" fillId="0" borderId="0" xfId="62" applyNumberFormat="1" applyFont="1" applyAlignment="1">
      <alignment/>
    </xf>
    <xf numFmtId="174" fontId="7" fillId="0" borderId="0" xfId="62" applyNumberFormat="1" applyFont="1" applyAlignment="1" applyProtection="1">
      <alignment/>
      <protection locked="0"/>
    </xf>
    <xf numFmtId="0" fontId="7" fillId="0" borderId="0" xfId="110" applyFont="1" applyAlignment="1">
      <alignment vertical="center"/>
      <protection/>
    </xf>
    <xf numFmtId="174" fontId="7" fillId="0" borderId="0" xfId="62" applyNumberFormat="1" applyFont="1" applyFill="1" applyBorder="1" applyAlignment="1" applyProtection="1">
      <alignment horizontal="right" vertical="top"/>
      <protection locked="0"/>
    </xf>
    <xf numFmtId="0" fontId="0" fillId="0" borderId="0" xfId="110" applyAlignment="1">
      <alignment/>
      <protection/>
    </xf>
    <xf numFmtId="0" fontId="7" fillId="0" borderId="0" xfId="110" applyNumberFormat="1" applyFont="1" applyFill="1" applyBorder="1" applyAlignment="1" applyProtection="1">
      <alignment horizontal="left" vertical="top"/>
      <protection locked="0"/>
    </xf>
    <xf numFmtId="174" fontId="7" fillId="0" borderId="0" xfId="62" applyNumberFormat="1" applyFont="1" applyFill="1" applyBorder="1" applyAlignment="1" applyProtection="1">
      <alignment vertical="top"/>
      <protection locked="0"/>
    </xf>
    <xf numFmtId="0" fontId="7" fillId="0" borderId="0" xfId="110" applyFont="1" applyBorder="1" applyAlignment="1">
      <alignment horizontal="right" wrapText="1"/>
      <protection/>
    </xf>
    <xf numFmtId="0" fontId="7" fillId="0" borderId="0" xfId="110" applyFont="1" applyAlignment="1">
      <alignment horizontal="right"/>
      <protection/>
    </xf>
    <xf numFmtId="0" fontId="7" fillId="0" borderId="0" xfId="110" applyFont="1" applyBorder="1" applyAlignment="1" quotePrefix="1">
      <alignment horizontal="right" wrapText="1"/>
      <protection/>
    </xf>
    <xf numFmtId="0" fontId="4" fillId="0" borderId="0" xfId="110" applyFont="1" applyAlignment="1">
      <alignment vertical="center"/>
      <protection/>
    </xf>
    <xf numFmtId="0" fontId="1" fillId="0" borderId="0" xfId="110" applyFont="1" applyAlignment="1">
      <alignment vertical="center"/>
      <protection/>
    </xf>
    <xf numFmtId="0" fontId="5" fillId="0" borderId="0" xfId="110" applyFont="1" applyAlignment="1">
      <alignment vertical="center"/>
      <protection/>
    </xf>
    <xf numFmtId="0" fontId="1" fillId="36" borderId="0" xfId="110" applyFont="1" applyFill="1" applyBorder="1">
      <alignment/>
      <protection/>
    </xf>
    <xf numFmtId="0" fontId="12" fillId="36" borderId="0" xfId="110" applyFont="1" applyFill="1" applyBorder="1" applyAlignment="1">
      <alignment horizontal="left" vertical="center"/>
      <protection/>
    </xf>
    <xf numFmtId="0" fontId="12" fillId="36" borderId="0" xfId="110" applyFont="1" applyFill="1" applyBorder="1" applyAlignment="1">
      <alignment horizontal="right" vertical="center"/>
      <protection/>
    </xf>
    <xf numFmtId="0" fontId="12" fillId="36" borderId="0" xfId="110" applyFont="1" applyFill="1" applyBorder="1" applyAlignment="1">
      <alignment horizontal="left" vertical="center" indent="10"/>
      <protection/>
    </xf>
    <xf numFmtId="0" fontId="8" fillId="0" borderId="0" xfId="110" applyFont="1" applyBorder="1" applyAlignment="1">
      <alignment horizontal="center"/>
      <protection/>
    </xf>
    <xf numFmtId="0" fontId="62" fillId="0" borderId="0" xfId="110" applyFont="1" applyBorder="1" applyAlignment="1">
      <alignment horizontal="right" wrapText="1"/>
      <protection/>
    </xf>
    <xf numFmtId="174" fontId="7" fillId="0" borderId="0" xfId="62" applyNumberFormat="1" applyFont="1" applyBorder="1" applyAlignment="1">
      <alignment horizontal="right" wrapText="1"/>
    </xf>
    <xf numFmtId="164" fontId="62" fillId="0" borderId="0" xfId="110" applyNumberFormat="1" applyFont="1" applyFill="1" applyBorder="1" applyAlignment="1" applyProtection="1">
      <alignment horizontal="right" vertical="top"/>
      <protection locked="0"/>
    </xf>
    <xf numFmtId="174" fontId="62" fillId="0" borderId="0" xfId="62" applyNumberFormat="1" applyFont="1" applyFill="1" applyBorder="1" applyAlignment="1" applyProtection="1">
      <alignment horizontal="right" vertical="top"/>
      <protection locked="0"/>
    </xf>
    <xf numFmtId="174" fontId="62" fillId="0" borderId="0" xfId="62" applyNumberFormat="1" applyFont="1" applyBorder="1" applyAlignment="1">
      <alignment horizontal="right" wrapText="1"/>
    </xf>
    <xf numFmtId="0" fontId="1" fillId="0" borderId="0" xfId="110" applyFont="1">
      <alignment/>
      <protection/>
    </xf>
    <xf numFmtId="0" fontId="7" fillId="0" borderId="15" xfId="110" applyFont="1" applyBorder="1" applyAlignment="1">
      <alignment horizontal="right" wrapText="1"/>
      <protection/>
    </xf>
    <xf numFmtId="0" fontId="7" fillId="0" borderId="15" xfId="110" applyFont="1" applyBorder="1" applyAlignment="1" quotePrefix="1">
      <alignment horizontal="right" wrapText="1"/>
      <protection/>
    </xf>
    <xf numFmtId="0" fontId="17" fillId="0" borderId="0" xfId="110" applyFont="1" applyAlignment="1">
      <alignment vertical="center"/>
      <protection/>
    </xf>
    <xf numFmtId="0" fontId="8" fillId="0" borderId="0" xfId="110" applyFont="1">
      <alignment/>
      <protection/>
    </xf>
    <xf numFmtId="0" fontId="7" fillId="0" borderId="0" xfId="110" applyFont="1" applyAlignment="1" applyProtection="1">
      <alignment horizontal="left"/>
      <protection locked="0"/>
    </xf>
    <xf numFmtId="0" fontId="7" fillId="0" borderId="0" xfId="110" applyFont="1" applyAlignment="1">
      <alignment horizontal="right" wrapText="1"/>
      <protection/>
    </xf>
    <xf numFmtId="0" fontId="7" fillId="0" borderId="0" xfId="110" applyFont="1" applyBorder="1" applyAlignment="1">
      <alignment horizontal="right"/>
      <protection/>
    </xf>
    <xf numFmtId="174" fontId="17" fillId="0" borderId="0" xfId="62" applyNumberFormat="1" applyFont="1" applyAlignment="1">
      <alignment/>
    </xf>
    <xf numFmtId="174" fontId="17" fillId="0" borderId="0" xfId="62" applyNumberFormat="1" applyFont="1" applyFill="1" applyBorder="1" applyAlignment="1" applyProtection="1">
      <alignment horizontal="right" vertical="center"/>
      <protection locked="0"/>
    </xf>
    <xf numFmtId="174" fontId="17" fillId="0" borderId="0" xfId="62" applyNumberFormat="1" applyFont="1" applyAlignment="1" applyProtection="1">
      <alignment/>
      <protection locked="0"/>
    </xf>
    <xf numFmtId="0" fontId="17" fillId="0" borderId="0" xfId="110" applyFont="1">
      <alignment/>
      <protection/>
    </xf>
    <xf numFmtId="164" fontId="63" fillId="0" borderId="0" xfId="110" applyNumberFormat="1" applyFont="1" applyFill="1" applyBorder="1" applyAlignment="1" applyProtection="1">
      <alignment horizontal="right" vertical="center"/>
      <protection locked="0"/>
    </xf>
    <xf numFmtId="174" fontId="17" fillId="0" borderId="0" xfId="47" applyNumberFormat="1" applyFont="1" applyFill="1" applyBorder="1" applyAlignment="1" applyProtection="1">
      <alignment horizontal="right" vertical="center"/>
      <protection locked="0"/>
    </xf>
    <xf numFmtId="3" fontId="7" fillId="0" borderId="0" xfId="0" applyNumberFormat="1" applyFont="1" applyAlignment="1">
      <alignment/>
    </xf>
    <xf numFmtId="174" fontId="7" fillId="0" borderId="0" xfId="63" applyNumberFormat="1" applyFont="1" applyAlignment="1">
      <alignment horizontal="right"/>
    </xf>
    <xf numFmtId="174" fontId="7" fillId="0" borderId="0" xfId="47" applyNumberFormat="1" applyFont="1" applyAlignment="1">
      <alignment horizontal="right"/>
    </xf>
    <xf numFmtId="174" fontId="7" fillId="0" borderId="0" xfId="47" applyNumberFormat="1" applyFont="1" applyBorder="1" applyAlignment="1">
      <alignment vertical="center"/>
    </xf>
    <xf numFmtId="0" fontId="51" fillId="0" borderId="12" xfId="75" applyFill="1" applyBorder="1" applyAlignment="1">
      <alignment/>
    </xf>
    <xf numFmtId="0" fontId="0" fillId="0" borderId="12" xfId="0" applyFill="1" applyBorder="1" applyAlignment="1">
      <alignment/>
    </xf>
    <xf numFmtId="174" fontId="7" fillId="0" borderId="0" xfId="0" applyNumberFormat="1" applyFont="1" applyAlignment="1">
      <alignment/>
    </xf>
    <xf numFmtId="0" fontId="7" fillId="0" borderId="0" xfId="0" applyFont="1" applyAlignment="1">
      <alignment wrapText="1"/>
    </xf>
    <xf numFmtId="0" fontId="5" fillId="0" borderId="16" xfId="0" applyFont="1" applyBorder="1" applyAlignment="1">
      <alignment vertical="center" wrapText="1"/>
    </xf>
    <xf numFmtId="0" fontId="8" fillId="0" borderId="0" xfId="110" applyFont="1" applyBorder="1" applyAlignment="1">
      <alignment horizontal="center" vertical="center" wrapText="1"/>
      <protection/>
    </xf>
    <xf numFmtId="174" fontId="7" fillId="0" borderId="0" xfId="65" applyNumberFormat="1" applyFont="1" applyAlignment="1">
      <alignment horizontal="right"/>
    </xf>
    <xf numFmtId="0" fontId="9" fillId="0" borderId="0" xfId="0" applyFont="1" applyAlignment="1">
      <alignment wrapText="1"/>
    </xf>
    <xf numFmtId="0" fontId="8" fillId="0" borderId="0" xfId="567" applyFont="1" applyBorder="1" applyAlignment="1">
      <alignment horizontal="center" wrapText="1"/>
      <protection/>
    </xf>
    <xf numFmtId="0" fontId="8" fillId="0" borderId="17" xfId="567" applyFont="1" applyBorder="1" applyAlignment="1">
      <alignment horizontal="right" wrapText="1"/>
      <protection/>
    </xf>
    <xf numFmtId="0" fontId="8" fillId="0" borderId="17" xfId="567" applyFont="1" applyBorder="1" applyAlignment="1" applyProtection="1">
      <alignment horizontal="right" wrapText="1"/>
      <protection locked="0"/>
    </xf>
    <xf numFmtId="0" fontId="7" fillId="0" borderId="17" xfId="0" applyFont="1" applyBorder="1" applyAlignment="1">
      <alignment/>
    </xf>
    <xf numFmtId="0" fontId="8" fillId="37" borderId="17" xfId="0" applyFont="1" applyFill="1" applyBorder="1" applyAlignment="1">
      <alignment horizontal="right" wrapText="1"/>
    </xf>
    <xf numFmtId="0" fontId="7" fillId="37" borderId="0" xfId="0" applyFont="1" applyFill="1" applyBorder="1" applyAlignment="1">
      <alignment/>
    </xf>
    <xf numFmtId="0" fontId="7" fillId="37" borderId="0" xfId="0" applyFont="1" applyFill="1" applyBorder="1" applyAlignment="1">
      <alignment horizontal="center"/>
    </xf>
    <xf numFmtId="174" fontId="8" fillId="0" borderId="17" xfId="47" applyNumberFormat="1" applyFont="1" applyBorder="1" applyAlignment="1">
      <alignment/>
    </xf>
    <xf numFmtId="174" fontId="62" fillId="0" borderId="0" xfId="47" applyNumberFormat="1" applyFont="1" applyFill="1" applyBorder="1" applyAlignment="1" applyProtection="1">
      <alignment horizontal="left" vertical="top"/>
      <protection locked="0"/>
    </xf>
    <xf numFmtId="0" fontId="7" fillId="0" borderId="17" xfId="0" applyFont="1" applyBorder="1" applyAlignment="1" quotePrefix="1">
      <alignment horizontal="right" wrapText="1"/>
    </xf>
    <xf numFmtId="174" fontId="7" fillId="0" borderId="0" xfId="47" applyNumberFormat="1" applyFont="1" applyFill="1" applyBorder="1" applyAlignment="1" applyProtection="1">
      <alignment horizontal="right" vertical="center"/>
      <protection locked="0"/>
    </xf>
    <xf numFmtId="174" fontId="8" fillId="0" borderId="17" xfId="47" applyNumberFormat="1" applyFont="1" applyFill="1" applyBorder="1" applyAlignment="1" applyProtection="1">
      <alignment horizontal="right" vertical="center"/>
      <protection locked="0"/>
    </xf>
    <xf numFmtId="174" fontId="8" fillId="0" borderId="17" xfId="47" applyNumberFormat="1" applyFont="1" applyBorder="1" applyAlignment="1" applyProtection="1">
      <alignment vertical="center"/>
      <protection locked="0"/>
    </xf>
    <xf numFmtId="1" fontId="8" fillId="0" borderId="17" xfId="0" applyNumberFormat="1" applyFont="1" applyFill="1" applyBorder="1" applyAlignment="1" applyProtection="1">
      <alignment horizontal="right" vertical="center"/>
      <protection locked="0"/>
    </xf>
    <xf numFmtId="174" fontId="8" fillId="0" borderId="17" xfId="60" applyNumberFormat="1" applyFont="1" applyBorder="1" applyAlignment="1">
      <alignment horizontal="right" vertical="center"/>
    </xf>
    <xf numFmtId="174" fontId="8" fillId="0" borderId="17" xfId="63" applyNumberFormat="1" applyFont="1" applyBorder="1" applyAlignment="1">
      <alignment horizontal="right" vertical="center"/>
    </xf>
    <xf numFmtId="174" fontId="8" fillId="0" borderId="17" xfId="47" applyNumberFormat="1" applyFont="1" applyBorder="1" applyAlignment="1">
      <alignment horizontal="right" vertical="center"/>
    </xf>
    <xf numFmtId="0" fontId="8" fillId="0" borderId="0" xfId="0" applyFont="1" applyAlignment="1">
      <alignment vertical="center"/>
    </xf>
    <xf numFmtId="1" fontId="64" fillId="0" borderId="17" xfId="0" applyNumberFormat="1" applyFont="1" applyFill="1" applyBorder="1" applyAlignment="1" applyProtection="1">
      <alignment horizontal="right" vertical="center"/>
      <protection locked="0"/>
    </xf>
    <xf numFmtId="174" fontId="8" fillId="0" borderId="17" xfId="58" applyNumberFormat="1" applyFont="1" applyBorder="1" applyAlignment="1">
      <alignment horizontal="right" vertical="center"/>
    </xf>
    <xf numFmtId="3" fontId="8" fillId="0" borderId="17" xfId="108" applyNumberFormat="1" applyFont="1" applyBorder="1" applyAlignment="1">
      <alignment vertical="center"/>
      <protection/>
    </xf>
    <xf numFmtId="174" fontId="8" fillId="0" borderId="17" xfId="47" applyNumberFormat="1" applyFont="1" applyBorder="1" applyAlignment="1">
      <alignment vertical="center"/>
    </xf>
    <xf numFmtId="174" fontId="8" fillId="0" borderId="0" xfId="47" applyNumberFormat="1" applyFont="1" applyAlignment="1">
      <alignment vertical="center"/>
    </xf>
    <xf numFmtId="174" fontId="17" fillId="0" borderId="0" xfId="65" applyNumberFormat="1" applyFont="1" applyAlignment="1">
      <alignment horizontal="right"/>
    </xf>
    <xf numFmtId="0" fontId="7" fillId="0" borderId="0" xfId="0" applyFont="1" applyAlignment="1">
      <alignment horizontal="right" vertical="center"/>
    </xf>
    <xf numFmtId="0" fontId="8" fillId="0" borderId="0" xfId="0" applyFont="1" applyAlignment="1">
      <alignment horizontal="right" wrapText="1"/>
    </xf>
    <xf numFmtId="0" fontId="7" fillId="0" borderId="10" xfId="0" applyFont="1" applyBorder="1" applyAlignment="1">
      <alignment horizontal="right" wrapText="1"/>
    </xf>
    <xf numFmtId="0" fontId="7" fillId="0" borderId="10" xfId="0" applyFont="1" applyBorder="1" applyAlignment="1" quotePrefix="1">
      <alignment horizontal="right" wrapText="1"/>
    </xf>
    <xf numFmtId="0" fontId="0" fillId="0" borderId="18" xfId="0" applyBorder="1" applyAlignment="1">
      <alignment/>
    </xf>
    <xf numFmtId="3" fontId="49" fillId="0" borderId="0" xfId="0" applyNumberFormat="1" applyFont="1" applyAlignment="1">
      <alignment/>
    </xf>
    <xf numFmtId="0" fontId="49" fillId="0" borderId="0" xfId="0" applyFont="1" applyAlignment="1">
      <alignment/>
    </xf>
    <xf numFmtId="174" fontId="49" fillId="0" borderId="0" xfId="59" applyNumberFormat="1" applyFont="1" applyAlignment="1">
      <alignment/>
    </xf>
    <xf numFmtId="0" fontId="8" fillId="0" borderId="0" xfId="0" applyFont="1" applyBorder="1" applyAlignment="1">
      <alignment horizontal="center" wrapText="1"/>
    </xf>
    <xf numFmtId="0" fontId="8" fillId="0" borderId="0" xfId="0" applyFont="1" applyBorder="1" applyAlignment="1">
      <alignment horizontal="center" wrapText="1"/>
    </xf>
    <xf numFmtId="0" fontId="4" fillId="0" borderId="0" xfId="110" applyFont="1" applyBorder="1" applyAlignment="1">
      <alignment vertical="center"/>
      <protection/>
    </xf>
    <xf numFmtId="0" fontId="8" fillId="0" borderId="0" xfId="0" applyFont="1" applyBorder="1" applyAlignment="1">
      <alignment horizontal="center" vertical="center" wrapText="1"/>
    </xf>
    <xf numFmtId="174" fontId="8" fillId="0" borderId="0" xfId="47" applyNumberFormat="1" applyFont="1" applyBorder="1" applyAlignment="1">
      <alignment horizontal="center" vertical="center" wrapText="1"/>
    </xf>
    <xf numFmtId="180" fontId="17" fillId="0" borderId="0" xfId="110" applyNumberFormat="1" applyFont="1" applyBorder="1" applyAlignment="1">
      <alignment horizontal="right"/>
      <protection/>
    </xf>
    <xf numFmtId="174" fontId="17" fillId="0" borderId="0" xfId="62" applyNumberFormat="1" applyFont="1" applyAlignment="1">
      <alignment horizontal="left"/>
    </xf>
    <xf numFmtId="174" fontId="17" fillId="0" borderId="0" xfId="62" applyNumberFormat="1" applyFont="1" applyAlignment="1">
      <alignment horizontal="center"/>
    </xf>
    <xf numFmtId="174" fontId="17" fillId="0" borderId="0" xfId="62" applyNumberFormat="1" applyFont="1" applyAlignment="1">
      <alignment horizontal="left" wrapText="1"/>
    </xf>
    <xf numFmtId="174" fontId="17" fillId="0" borderId="0" xfId="47" applyNumberFormat="1" applyFont="1" applyAlignment="1" applyProtection="1">
      <alignment horizontal="center"/>
      <protection locked="0"/>
    </xf>
    <xf numFmtId="174" fontId="17" fillId="0" borderId="0" xfId="47" applyNumberFormat="1" applyFont="1" applyAlignment="1">
      <alignment horizontal="center"/>
    </xf>
    <xf numFmtId="174" fontId="8" fillId="0" borderId="17" xfId="62" applyNumberFormat="1" applyFont="1" applyBorder="1" applyAlignment="1" applyProtection="1">
      <alignment vertical="center"/>
      <protection locked="0"/>
    </xf>
    <xf numFmtId="174" fontId="8" fillId="0" borderId="17" xfId="62" applyNumberFormat="1" applyFont="1" applyBorder="1" applyAlignment="1">
      <alignment vertical="center"/>
    </xf>
    <xf numFmtId="174" fontId="64" fillId="0" borderId="17" xfId="62" applyNumberFormat="1" applyFont="1" applyFill="1" applyBorder="1" applyAlignment="1" applyProtection="1">
      <alignment horizontal="right" vertical="center"/>
      <protection locked="0"/>
    </xf>
    <xf numFmtId="174" fontId="8" fillId="0" borderId="17" xfId="62" applyNumberFormat="1" applyFont="1" applyFill="1" applyBorder="1" applyAlignment="1" applyProtection="1">
      <alignment horizontal="right" vertical="center"/>
      <protection locked="0"/>
    </xf>
    <xf numFmtId="174" fontId="7" fillId="0" borderId="0" xfId="62" applyNumberFormat="1" applyFont="1" applyAlignment="1" applyProtection="1">
      <alignment/>
      <protection hidden="1"/>
    </xf>
    <xf numFmtId="0" fontId="8" fillId="0" borderId="0" xfId="110" applyFont="1" applyAlignment="1">
      <alignment vertical="center"/>
      <protection/>
    </xf>
    <xf numFmtId="3" fontId="65" fillId="0" borderId="17" xfId="0" applyNumberFormat="1" applyFont="1" applyBorder="1" applyAlignment="1">
      <alignment vertical="center"/>
    </xf>
    <xf numFmtId="0" fontId="0" fillId="0" borderId="0" xfId="0" applyAlignment="1">
      <alignment vertical="center"/>
    </xf>
    <xf numFmtId="174" fontId="8" fillId="0" borderId="17" xfId="47" applyNumberFormat="1" applyFont="1" applyBorder="1" applyAlignment="1" applyProtection="1">
      <alignment/>
      <protection locked="0"/>
    </xf>
    <xf numFmtId="174" fontId="7" fillId="0" borderId="0" xfId="110" applyNumberFormat="1" applyFont="1">
      <alignment/>
      <protection/>
    </xf>
    <xf numFmtId="174" fontId="7" fillId="0" borderId="0" xfId="110" applyNumberFormat="1" applyFont="1" applyAlignment="1">
      <alignment horizontal="right" wrapText="1"/>
      <protection/>
    </xf>
    <xf numFmtId="174" fontId="8" fillId="0" borderId="17" xfId="47" applyNumberFormat="1" applyFont="1" applyBorder="1" applyAlignment="1" applyProtection="1">
      <alignment/>
      <protection locked="0"/>
    </xf>
    <xf numFmtId="174" fontId="1" fillId="0" borderId="0" xfId="110" applyNumberFormat="1" applyFont="1">
      <alignment/>
      <protection/>
    </xf>
    <xf numFmtId="0" fontId="9" fillId="0" borderId="12" xfId="82" applyFont="1" applyBorder="1" applyAlignment="1" applyProtection="1">
      <alignment horizontal="left"/>
      <protection/>
    </xf>
    <xf numFmtId="175" fontId="7" fillId="0" borderId="0" xfId="55" applyNumberFormat="1" applyFont="1" applyAlignment="1" applyProtection="1">
      <alignment/>
      <protection locked="0"/>
    </xf>
    <xf numFmtId="174" fontId="8" fillId="0" borderId="17" xfId="62" applyNumberFormat="1" applyFont="1" applyBorder="1" applyAlignment="1" applyProtection="1">
      <alignment/>
      <protection locked="0"/>
    </xf>
    <xf numFmtId="0" fontId="7" fillId="0" borderId="19" xfId="285" applyFont="1" applyBorder="1">
      <alignment/>
      <protection locked="0"/>
    </xf>
    <xf numFmtId="0" fontId="17" fillId="0" borderId="0" xfId="285" applyFont="1">
      <alignment/>
      <protection locked="0"/>
    </xf>
    <xf numFmtId="0" fontId="8" fillId="0" borderId="17" xfId="110" applyFont="1" applyBorder="1" applyAlignment="1">
      <alignment/>
      <protection/>
    </xf>
    <xf numFmtId="0" fontId="9" fillId="0" borderId="0" xfId="82" applyFont="1" applyAlignment="1" applyProtection="1">
      <alignment/>
      <protection/>
    </xf>
    <xf numFmtId="0" fontId="46" fillId="37" borderId="12" xfId="39" applyFill="1" applyBorder="1" applyAlignment="1">
      <alignment/>
    </xf>
    <xf numFmtId="0" fontId="51" fillId="37" borderId="12" xfId="75" applyFill="1" applyBorder="1" applyAlignment="1">
      <alignment/>
    </xf>
    <xf numFmtId="0" fontId="9" fillId="37" borderId="0" xfId="82" applyFont="1" applyFill="1" applyAlignment="1" applyProtection="1">
      <alignment vertical="top" wrapText="1"/>
      <protection/>
    </xf>
    <xf numFmtId="0" fontId="2" fillId="37" borderId="0" xfId="82" applyFill="1" applyAlignment="1" applyProtection="1">
      <alignment vertical="top" wrapText="1"/>
      <protection/>
    </xf>
    <xf numFmtId="0" fontId="21" fillId="37" borderId="0" xfId="82" applyFont="1" applyFill="1" applyAlignment="1" applyProtection="1">
      <alignment vertical="top" wrapText="1"/>
      <protection/>
    </xf>
    <xf numFmtId="0" fontId="66" fillId="37" borderId="0" xfId="0" applyNumberFormat="1" applyFont="1" applyFill="1" applyAlignment="1">
      <alignment vertical="top" wrapText="1"/>
    </xf>
    <xf numFmtId="0" fontId="0" fillId="37" borderId="12" xfId="0" applyFill="1" applyBorder="1" applyAlignment="1">
      <alignment/>
    </xf>
    <xf numFmtId="0" fontId="0" fillId="37" borderId="0" xfId="0" applyFont="1" applyFill="1" applyAlignment="1">
      <alignment vertical="center" wrapText="1"/>
    </xf>
    <xf numFmtId="0" fontId="9" fillId="37" borderId="0" xfId="82" applyFont="1" applyFill="1" applyAlignment="1" applyProtection="1">
      <alignment vertical="center" wrapText="1"/>
      <protection/>
    </xf>
    <xf numFmtId="0" fontId="9" fillId="0" borderId="12" xfId="82" applyFont="1" applyBorder="1" applyAlignment="1" applyProtection="1">
      <alignment/>
      <protection/>
    </xf>
    <xf numFmtId="0" fontId="9" fillId="0" borderId="12" xfId="82" applyFont="1" applyBorder="1" applyAlignment="1" applyProtection="1">
      <alignment wrapText="1"/>
      <protection/>
    </xf>
    <xf numFmtId="0" fontId="9" fillId="0" borderId="13" xfId="82" applyFont="1" applyBorder="1" applyAlignment="1" applyProtection="1">
      <alignment/>
      <protection/>
    </xf>
    <xf numFmtId="0" fontId="9" fillId="0" borderId="13" xfId="82" applyFont="1" applyFill="1" applyBorder="1" applyAlignment="1" applyProtection="1">
      <alignment horizontal="left" vertical="center"/>
      <protection/>
    </xf>
    <xf numFmtId="0" fontId="0" fillId="0" borderId="17" xfId="0" applyBorder="1" applyAlignment="1">
      <alignment/>
    </xf>
    <xf numFmtId="0" fontId="8" fillId="0" borderId="0" xfId="0" applyNumberFormat="1" applyFont="1" applyAlignment="1">
      <alignment horizontal="right" wrapText="1"/>
    </xf>
    <xf numFmtId="174" fontId="17" fillId="0" borderId="0" xfId="51" applyNumberFormat="1" applyFont="1" applyAlignment="1" applyProtection="1">
      <alignment horizontal="right"/>
      <protection locked="0"/>
    </xf>
    <xf numFmtId="175" fontId="17" fillId="0" borderId="0" xfId="55" applyNumberFormat="1" applyFont="1" applyAlignment="1" applyProtection="1">
      <alignment/>
      <protection locked="0"/>
    </xf>
    <xf numFmtId="3" fontId="65" fillId="0" borderId="17" xfId="110" applyNumberFormat="1" applyFont="1" applyBorder="1" applyAlignment="1">
      <alignment vertical="center"/>
      <protection/>
    </xf>
    <xf numFmtId="0" fontId="65" fillId="0" borderId="17" xfId="110" applyFont="1" applyBorder="1" applyAlignment="1">
      <alignment vertical="center"/>
      <protection/>
    </xf>
    <xf numFmtId="175" fontId="8" fillId="0" borderId="17" xfId="55" applyNumberFormat="1" applyFont="1" applyBorder="1" applyAlignment="1" applyProtection="1">
      <alignment vertical="center"/>
      <protection locked="0"/>
    </xf>
    <xf numFmtId="174" fontId="7" fillId="0" borderId="0" xfId="51" applyNumberFormat="1" applyFont="1" applyAlignment="1">
      <alignment/>
    </xf>
    <xf numFmtId="3" fontId="49" fillId="0" borderId="0" xfId="110" applyNumberFormat="1" applyFont="1">
      <alignment/>
      <protection/>
    </xf>
    <xf numFmtId="0" fontId="49" fillId="0" borderId="0" xfId="110" applyFont="1">
      <alignment/>
      <protection/>
    </xf>
    <xf numFmtId="175" fontId="17" fillId="0" borderId="0" xfId="55" applyNumberFormat="1" applyFont="1" applyAlignment="1" applyProtection="1">
      <alignment vertical="center"/>
      <protection locked="0"/>
    </xf>
    <xf numFmtId="3" fontId="67" fillId="0" borderId="0" xfId="110" applyNumberFormat="1" applyFont="1" applyAlignment="1">
      <alignment vertical="center"/>
      <protection/>
    </xf>
    <xf numFmtId="0" fontId="67" fillId="0" borderId="0" xfId="110" applyFont="1" applyAlignment="1">
      <alignment vertical="center"/>
      <protection/>
    </xf>
    <xf numFmtId="0" fontId="1" fillId="0" borderId="20" xfId="0" applyFont="1" applyBorder="1" applyAlignment="1">
      <alignment vertical="center" wrapText="1"/>
    </xf>
    <xf numFmtId="0" fontId="8" fillId="0" borderId="0" xfId="567" applyFont="1" applyBorder="1" applyAlignment="1">
      <alignment/>
      <protection/>
    </xf>
    <xf numFmtId="0" fontId="8" fillId="0" borderId="0" xfId="0" applyFont="1" applyBorder="1" applyAlignment="1">
      <alignment horizontal="right" wrapText="1"/>
    </xf>
    <xf numFmtId="3" fontId="7" fillId="0" borderId="0" xfId="0" applyNumberFormat="1" applyFont="1" applyBorder="1" applyAlignment="1">
      <alignment/>
    </xf>
    <xf numFmtId="174" fontId="49" fillId="0" borderId="0" xfId="59" applyNumberFormat="1" applyFont="1" applyBorder="1" applyAlignment="1">
      <alignment/>
    </xf>
    <xf numFmtId="3" fontId="49" fillId="0" borderId="0" xfId="0" applyNumberFormat="1" applyFont="1" applyBorder="1" applyAlignment="1">
      <alignment/>
    </xf>
    <xf numFmtId="3" fontId="65" fillId="0" borderId="0" xfId="0" applyNumberFormat="1" applyFont="1" applyBorder="1" applyAlignment="1">
      <alignment vertical="center"/>
    </xf>
    <xf numFmtId="174" fontId="65" fillId="0" borderId="0" xfId="59" applyNumberFormat="1" applyFont="1" applyBorder="1" applyAlignment="1">
      <alignment vertical="center"/>
    </xf>
    <xf numFmtId="0" fontId="9" fillId="0" borderId="0" xfId="82" applyFont="1" applyAlignment="1" applyProtection="1">
      <alignment/>
      <protection locked="0"/>
    </xf>
    <xf numFmtId="0" fontId="8" fillId="0" borderId="17" xfId="0" applyFont="1" applyBorder="1" applyAlignment="1" quotePrefix="1">
      <alignment horizontal="right" wrapText="1"/>
    </xf>
    <xf numFmtId="174" fontId="49" fillId="0" borderId="0" xfId="47" applyNumberFormat="1" applyFont="1" applyAlignment="1">
      <alignment/>
    </xf>
    <xf numFmtId="174" fontId="65" fillId="0" borderId="17" xfId="47" applyNumberFormat="1" applyFont="1" applyBorder="1" applyAlignment="1">
      <alignment vertical="center"/>
    </xf>
    <xf numFmtId="0" fontId="0" fillId="0" borderId="18" xfId="0" applyFont="1" applyBorder="1" applyAlignment="1">
      <alignment vertical="center" wrapText="1"/>
    </xf>
    <xf numFmtId="0" fontId="8" fillId="0" borderId="17" xfId="0" applyFont="1" applyBorder="1" applyAlignment="1">
      <alignment horizontal="right" wrapText="1"/>
    </xf>
    <xf numFmtId="0" fontId="17" fillId="0" borderId="0" xfId="0" applyFont="1" applyAlignment="1">
      <alignment/>
    </xf>
    <xf numFmtId="0" fontId="17" fillId="0" borderId="0" xfId="0" applyNumberFormat="1" applyFont="1" applyFill="1" applyBorder="1" applyAlignment="1" applyProtection="1">
      <alignment horizontal="left" vertical="top"/>
      <protection locked="0"/>
    </xf>
    <xf numFmtId="0" fontId="17" fillId="0" borderId="0" xfId="0" applyFont="1" applyAlignment="1" applyProtection="1">
      <alignment horizontal="left"/>
      <protection locked="0"/>
    </xf>
    <xf numFmtId="164" fontId="17" fillId="0" borderId="0" xfId="0" applyNumberFormat="1" applyFont="1" applyFill="1" applyBorder="1" applyAlignment="1" applyProtection="1">
      <alignment vertical="top"/>
      <protection locked="0"/>
    </xf>
    <xf numFmtId="0" fontId="17" fillId="0" borderId="0" xfId="0" applyFont="1" applyAlignment="1">
      <alignment vertical="center"/>
    </xf>
    <xf numFmtId="174" fontId="7" fillId="0" borderId="0" xfId="65" applyNumberFormat="1" applyFont="1" applyAlignment="1">
      <alignment horizontal="right"/>
    </xf>
    <xf numFmtId="0" fontId="9" fillId="0" borderId="21" xfId="82" applyFont="1" applyBorder="1" applyAlignment="1" applyProtection="1">
      <alignment wrapText="1"/>
      <protection/>
    </xf>
    <xf numFmtId="0" fontId="9" fillId="0" borderId="22" xfId="82" applyFont="1" applyBorder="1" applyAlignment="1" applyProtection="1">
      <alignment wrapText="1"/>
      <protection/>
    </xf>
    <xf numFmtId="0" fontId="9" fillId="0" borderId="23" xfId="82" applyFont="1" applyBorder="1" applyAlignment="1" applyProtection="1">
      <alignment wrapText="1"/>
      <protection/>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5" fillId="0" borderId="21" xfId="0" applyFont="1" applyBorder="1" applyAlignment="1">
      <alignment wrapText="1"/>
    </xf>
    <xf numFmtId="0" fontId="5" fillId="0" borderId="22" xfId="0" applyFont="1" applyBorder="1" applyAlignment="1">
      <alignment wrapText="1"/>
    </xf>
    <xf numFmtId="0" fontId="5" fillId="0" borderId="23" xfId="0" applyFont="1" applyBorder="1" applyAlignment="1">
      <alignment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5" fillId="0" borderId="21" xfId="82" applyFont="1" applyBorder="1" applyAlignment="1" applyProtection="1">
      <alignment horizontal="left"/>
      <protection/>
    </xf>
    <xf numFmtId="0" fontId="5" fillId="0" borderId="22" xfId="82" applyFont="1" applyBorder="1" applyAlignment="1" applyProtection="1">
      <alignment horizontal="left"/>
      <protection/>
    </xf>
    <xf numFmtId="0" fontId="5" fillId="0" borderId="23" xfId="82" applyFont="1" applyBorder="1" applyAlignment="1" applyProtection="1">
      <alignment horizontal="left"/>
      <protection/>
    </xf>
    <xf numFmtId="0" fontId="9" fillId="0" borderId="21" xfId="82" applyFont="1" applyBorder="1" applyAlignment="1" applyProtection="1">
      <alignment horizontal="left"/>
      <protection/>
    </xf>
    <xf numFmtId="0" fontId="9" fillId="0" borderId="22" xfId="82" applyFont="1" applyBorder="1" applyAlignment="1" applyProtection="1">
      <alignment horizontal="left"/>
      <protection/>
    </xf>
    <xf numFmtId="0" fontId="9" fillId="0" borderId="23" xfId="82" applyFont="1" applyBorder="1" applyAlignment="1" applyProtection="1">
      <alignment horizontal="left"/>
      <protection/>
    </xf>
    <xf numFmtId="0" fontId="9" fillId="0" borderId="21" xfId="82" applyFont="1" applyFill="1" applyBorder="1" applyAlignment="1" applyProtection="1">
      <alignment horizontal="left" vertical="center"/>
      <protection/>
    </xf>
    <xf numFmtId="0" fontId="9" fillId="0" borderId="22" xfId="82" applyFont="1" applyFill="1" applyBorder="1" applyAlignment="1" applyProtection="1">
      <alignment horizontal="left" vertical="center"/>
      <protection/>
    </xf>
    <xf numFmtId="0" fontId="9" fillId="0" borderId="23" xfId="82" applyFont="1" applyFill="1" applyBorder="1" applyAlignment="1" applyProtection="1">
      <alignment horizontal="left" vertical="center"/>
      <protection/>
    </xf>
    <xf numFmtId="0" fontId="9" fillId="0" borderId="21" xfId="82" applyFont="1" applyBorder="1" applyAlignment="1" applyProtection="1">
      <alignment wrapText="1"/>
      <protection/>
    </xf>
    <xf numFmtId="0" fontId="9" fillId="0" borderId="22" xfId="82" applyFont="1" applyBorder="1" applyAlignment="1" applyProtection="1">
      <alignment wrapText="1"/>
      <protection/>
    </xf>
    <xf numFmtId="0" fontId="9" fillId="0" borderId="23" xfId="82" applyFont="1" applyBorder="1" applyAlignment="1" applyProtection="1">
      <alignment wrapText="1"/>
      <protection/>
    </xf>
    <xf numFmtId="0" fontId="5" fillId="0" borderId="12"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16" xfId="0" applyFont="1" applyFill="1" applyBorder="1" applyAlignment="1">
      <alignment vertical="center" wrapText="1"/>
    </xf>
    <xf numFmtId="0" fontId="5" fillId="0" borderId="25" xfId="0" applyFont="1" applyFill="1" applyBorder="1" applyAlignment="1">
      <alignment vertical="center" wrapText="1"/>
    </xf>
    <xf numFmtId="0" fontId="0" fillId="0" borderId="14" xfId="0" applyFont="1" applyBorder="1" applyAlignment="1">
      <alignment vertical="center" wrapText="1"/>
    </xf>
    <xf numFmtId="0" fontId="0" fillId="0" borderId="14" xfId="0" applyBorder="1" applyAlignment="1">
      <alignment wrapText="1"/>
    </xf>
    <xf numFmtId="0" fontId="5" fillId="0" borderId="26" xfId="0" applyFont="1" applyBorder="1" applyAlignment="1">
      <alignment vertical="center"/>
    </xf>
    <xf numFmtId="0" fontId="5" fillId="0" borderId="27" xfId="0" applyFont="1" applyBorder="1" applyAlignment="1">
      <alignment wrapText="1"/>
    </xf>
    <xf numFmtId="0" fontId="5" fillId="0" borderId="28" xfId="0" applyFont="1" applyBorder="1" applyAlignment="1">
      <alignment wrapText="1"/>
    </xf>
    <xf numFmtId="0" fontId="5" fillId="0" borderId="29" xfId="0" applyFont="1" applyBorder="1" applyAlignment="1">
      <alignment wrapText="1"/>
    </xf>
    <xf numFmtId="0" fontId="8" fillId="0" borderId="0" xfId="567" applyFont="1" applyBorder="1" applyAlignment="1">
      <alignment wrapText="1"/>
      <protection/>
    </xf>
    <xf numFmtId="0" fontId="8" fillId="0" borderId="0" xfId="567" applyFont="1" applyBorder="1">
      <alignment/>
      <protection/>
    </xf>
    <xf numFmtId="0" fontId="8" fillId="0" borderId="0" xfId="567" applyFont="1" applyBorder="1" applyAlignment="1">
      <alignment horizontal="center" wrapText="1"/>
      <protection/>
    </xf>
    <xf numFmtId="0" fontId="8" fillId="0" borderId="0" xfId="0" applyFont="1" applyBorder="1" applyAlignment="1">
      <alignment horizontal="center"/>
    </xf>
    <xf numFmtId="0" fontId="7" fillId="0" borderId="0" xfId="0" applyFont="1" applyAlignment="1">
      <alignment/>
    </xf>
    <xf numFmtId="0" fontId="8" fillId="0" borderId="0" xfId="567" applyFont="1" applyBorder="1" applyAlignment="1" applyProtection="1">
      <alignment horizontal="right" wrapText="1"/>
      <protection locked="0"/>
    </xf>
    <xf numFmtId="0" fontId="8" fillId="0" borderId="17" xfId="567" applyFont="1" applyBorder="1" applyAlignment="1" applyProtection="1">
      <alignment horizontal="right" wrapText="1"/>
      <protection locked="0"/>
    </xf>
    <xf numFmtId="0" fontId="7" fillId="0" borderId="17" xfId="0" applyFont="1" applyBorder="1" applyAlignment="1">
      <alignment/>
    </xf>
    <xf numFmtId="0" fontId="7" fillId="37" borderId="30" xfId="0" applyFont="1" applyFill="1" applyBorder="1" applyAlignment="1">
      <alignment horizontal="right"/>
    </xf>
    <xf numFmtId="0" fontId="7" fillId="0" borderId="0" xfId="0" applyFont="1" applyBorder="1" applyAlignment="1">
      <alignment vertical="center" wrapText="1"/>
    </xf>
    <xf numFmtId="0" fontId="0" fillId="0" borderId="0" xfId="0" applyBorder="1" applyAlignment="1">
      <alignment vertical="center"/>
    </xf>
    <xf numFmtId="0" fontId="8" fillId="0" borderId="0" xfId="0" applyFont="1" applyAlignment="1">
      <alignment/>
    </xf>
    <xf numFmtId="0" fontId="7" fillId="0" borderId="0" xfId="0" applyFont="1" applyAlignment="1">
      <alignment wrapText="1"/>
    </xf>
    <xf numFmtId="0" fontId="0" fillId="0" borderId="0" xfId="0" applyAlignment="1">
      <alignment/>
    </xf>
    <xf numFmtId="0" fontId="8" fillId="0" borderId="17" xfId="0" applyFont="1" applyBorder="1" applyAlignment="1">
      <alignment horizontal="left" vertical="center" wrapText="1"/>
    </xf>
    <xf numFmtId="0" fontId="7" fillId="0" borderId="0" xfId="681">
      <alignment horizontal="left" vertical="center" wrapText="1"/>
      <protection/>
    </xf>
    <xf numFmtId="0" fontId="5" fillId="0" borderId="16"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xf>
    <xf numFmtId="0" fontId="1" fillId="0" borderId="20" xfId="0" applyFont="1" applyBorder="1" applyAlignment="1">
      <alignment vertical="center" wrapText="1"/>
    </xf>
    <xf numFmtId="0" fontId="7" fillId="0" borderId="0" xfId="0" applyFont="1" applyBorder="1" applyAlignment="1" applyProtection="1">
      <alignment wrapText="1"/>
      <protection locked="0"/>
    </xf>
    <xf numFmtId="0" fontId="7" fillId="0" borderId="0" xfId="0" applyFont="1" applyAlignment="1" applyProtection="1">
      <alignment wrapText="1"/>
      <protection locked="0"/>
    </xf>
    <xf numFmtId="0" fontId="9" fillId="0" borderId="0" xfId="82" applyFont="1" applyAlignment="1" applyProtection="1">
      <alignment wrapText="1"/>
      <protection locked="0"/>
    </xf>
    <xf numFmtId="0" fontId="7" fillId="0" borderId="0" xfId="0" applyFont="1" applyAlignment="1">
      <alignment/>
    </xf>
    <xf numFmtId="0" fontId="0" fillId="0" borderId="0" xfId="0" applyAlignment="1">
      <alignment/>
    </xf>
    <xf numFmtId="0" fontId="7" fillId="0" borderId="0" xfId="0" applyFont="1" applyBorder="1" applyAlignment="1">
      <alignment wrapText="1"/>
    </xf>
    <xf numFmtId="0" fontId="9" fillId="0" borderId="0" xfId="82" applyFont="1" applyAlignment="1" applyProtection="1">
      <alignment wrapText="1"/>
      <protection/>
    </xf>
    <xf numFmtId="0" fontId="9" fillId="0" borderId="0" xfId="0" applyFont="1" applyAlignment="1">
      <alignment wrapText="1"/>
    </xf>
    <xf numFmtId="0" fontId="7" fillId="0" borderId="0" xfId="0" applyFont="1" applyAlignment="1" applyProtection="1">
      <alignment wrapText="1"/>
      <protection locked="0"/>
    </xf>
    <xf numFmtId="0" fontId="7" fillId="0" borderId="0" xfId="0" applyFont="1" applyAlignment="1">
      <alignment horizontal="center"/>
    </xf>
    <xf numFmtId="0" fontId="7" fillId="0" borderId="0" xfId="0" applyFont="1" applyAlignment="1" applyProtection="1">
      <alignment horizontal="center" wrapText="1"/>
      <protection locked="0"/>
    </xf>
    <xf numFmtId="0" fontId="7" fillId="0" borderId="15" xfId="0" applyFont="1" applyBorder="1" applyAlignment="1">
      <alignment horizontal="right"/>
    </xf>
    <xf numFmtId="0" fontId="8" fillId="0" borderId="31" xfId="0" applyFont="1" applyBorder="1" applyAlignment="1" applyProtection="1">
      <alignment horizontal="left"/>
      <protection locked="0"/>
    </xf>
    <xf numFmtId="0" fontId="0" fillId="0" borderId="31" xfId="0" applyBorder="1" applyAlignment="1">
      <alignment/>
    </xf>
    <xf numFmtId="0" fontId="7" fillId="0" borderId="0" xfId="0" applyFont="1" applyAlignment="1" applyProtection="1">
      <alignment horizontal="left"/>
      <protection locked="0"/>
    </xf>
    <xf numFmtId="0" fontId="0" fillId="0" borderId="0" xfId="0" applyFont="1" applyAlignment="1">
      <alignment/>
    </xf>
    <xf numFmtId="0" fontId="8" fillId="0" borderId="17" xfId="0" applyFont="1" applyBorder="1" applyAlignment="1">
      <alignment vertical="center" wrapText="1"/>
    </xf>
    <xf numFmtId="0" fontId="7" fillId="0" borderId="0" xfId="679">
      <alignment horizontal="left" vertical="center" wrapText="1"/>
      <protection/>
    </xf>
    <xf numFmtId="0" fontId="7" fillId="0" borderId="0" xfId="0" applyFont="1" applyAlignment="1" applyProtection="1">
      <alignment horizontal="left"/>
      <protection locked="0"/>
    </xf>
    <xf numFmtId="0" fontId="0" fillId="0" borderId="0" xfId="0" applyFont="1" applyAlignment="1">
      <alignment horizontal="center"/>
    </xf>
    <xf numFmtId="0" fontId="7" fillId="0" borderId="0" xfId="0" applyFont="1" applyAlignment="1" quotePrefix="1">
      <alignment horizontal="left" wrapText="1"/>
    </xf>
    <xf numFmtId="0" fontId="7" fillId="0" borderId="0" xfId="0" applyFont="1" applyBorder="1" applyAlignment="1">
      <alignment vertical="center" wrapText="1"/>
    </xf>
    <xf numFmtId="0" fontId="8" fillId="0" borderId="31" xfId="0" applyFont="1" applyBorder="1" applyAlignment="1" applyProtection="1">
      <alignment horizontal="left"/>
      <protection locked="0"/>
    </xf>
    <xf numFmtId="174" fontId="7" fillId="0" borderId="0" xfId="47" applyNumberFormat="1" applyFont="1" applyAlignment="1" applyProtection="1">
      <alignment horizontal="left"/>
      <protection locked="0"/>
    </xf>
    <xf numFmtId="174" fontId="0" fillId="0" borderId="0" xfId="47" applyNumberFormat="1" applyFont="1" applyAlignment="1">
      <alignment/>
    </xf>
    <xf numFmtId="174" fontId="7" fillId="0" borderId="0" xfId="47" applyNumberFormat="1" applyFont="1" applyBorder="1" applyAlignment="1">
      <alignment vertical="center" wrapText="1"/>
    </xf>
    <xf numFmtId="0" fontId="49" fillId="0" borderId="0" xfId="0" applyFont="1" applyAlignment="1">
      <alignment wrapText="1"/>
    </xf>
    <xf numFmtId="174" fontId="8" fillId="0" borderId="0" xfId="47" applyNumberFormat="1" applyFont="1" applyBorder="1" applyAlignment="1">
      <alignment horizontal="center" vertical="center"/>
    </xf>
    <xf numFmtId="174" fontId="8" fillId="0" borderId="0" xfId="47" applyNumberFormat="1" applyFont="1" applyBorder="1" applyAlignment="1">
      <alignment horizontal="center" vertical="center"/>
    </xf>
    <xf numFmtId="0" fontId="7" fillId="0" borderId="0" xfId="0" applyFont="1" applyAlignment="1">
      <alignment/>
    </xf>
    <xf numFmtId="0" fontId="8" fillId="0" borderId="31" xfId="0" applyFont="1" applyBorder="1" applyAlignment="1">
      <alignment horizontal="center" vertical="center"/>
    </xf>
    <xf numFmtId="0" fontId="8" fillId="0" borderId="31" xfId="0" applyFont="1" applyBorder="1" applyAlignment="1">
      <alignment horizontal="center" vertical="center"/>
    </xf>
    <xf numFmtId="174" fontId="8" fillId="0" borderId="17" xfId="47" applyNumberFormat="1" applyFont="1" applyBorder="1" applyAlignment="1">
      <alignment vertical="center" wrapText="1"/>
    </xf>
    <xf numFmtId="0" fontId="7" fillId="0" borderId="0" xfId="0" applyFont="1" applyBorder="1" applyAlignment="1">
      <alignment/>
    </xf>
    <xf numFmtId="0" fontId="7" fillId="0" borderId="0" xfId="603" applyFont="1">
      <alignment/>
      <protection locked="0"/>
    </xf>
    <xf numFmtId="0" fontId="1" fillId="0" borderId="0" xfId="0" applyFont="1" applyBorder="1" applyAlignment="1">
      <alignment vertical="center" wrapText="1"/>
    </xf>
    <xf numFmtId="0" fontId="7" fillId="0" borderId="0" xfId="603" applyFont="1">
      <alignment/>
      <protection locked="0"/>
    </xf>
    <xf numFmtId="0" fontId="7" fillId="0" borderId="0" xfId="0" applyFont="1" applyAlignment="1">
      <alignment horizontal="left"/>
    </xf>
    <xf numFmtId="0" fontId="7" fillId="0" borderId="0" xfId="0" applyNumberFormat="1" applyFont="1" applyFill="1" applyBorder="1" applyAlignment="1" applyProtection="1">
      <alignment horizontal="left" vertical="top"/>
      <protection locked="0"/>
    </xf>
    <xf numFmtId="0" fontId="8" fillId="0" borderId="32" xfId="0" applyFont="1" applyBorder="1" applyAlignment="1">
      <alignment vertical="center" wrapText="1"/>
    </xf>
    <xf numFmtId="0" fontId="17" fillId="0" borderId="0" xfId="110" applyFont="1" applyAlignment="1">
      <alignment horizontal="left"/>
      <protection/>
    </xf>
    <xf numFmtId="0" fontId="7" fillId="0" borderId="0" xfId="0" applyFont="1" applyAlignment="1" applyProtection="1">
      <alignment horizontal="left" wrapText="1"/>
      <protection locked="0"/>
    </xf>
    <xf numFmtId="0" fontId="9" fillId="0" borderId="0" xfId="82" applyFont="1" applyAlignment="1" applyProtection="1">
      <alignment horizontal="left" wrapText="1"/>
      <protection/>
    </xf>
    <xf numFmtId="0" fontId="8" fillId="0" borderId="17" xfId="0" applyFont="1" applyBorder="1" applyAlignment="1">
      <alignment vertical="center"/>
    </xf>
    <xf numFmtId="0" fontId="9" fillId="0" borderId="0" xfId="82" applyFont="1" applyAlignment="1" applyProtection="1">
      <alignment horizontal="left" wrapText="1"/>
      <protection locked="0"/>
    </xf>
    <xf numFmtId="0" fontId="0" fillId="0" borderId="0" xfId="0" applyAlignment="1">
      <alignment horizontal="left"/>
    </xf>
    <xf numFmtId="0" fontId="7" fillId="0" borderId="0" xfId="0" applyFont="1" applyBorder="1" applyAlignment="1">
      <alignment horizontal="left" wrapText="1"/>
    </xf>
    <xf numFmtId="0" fontId="5"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0" xfId="0" applyBorder="1" applyAlignment="1">
      <alignment horizontal="center"/>
    </xf>
    <xf numFmtId="0" fontId="7" fillId="0" borderId="31" xfId="0" applyFont="1" applyBorder="1" applyAlignment="1">
      <alignment horizontal="left"/>
    </xf>
    <xf numFmtId="0" fontId="7" fillId="0" borderId="19" xfId="0" applyFont="1" applyBorder="1" applyAlignment="1" applyProtection="1">
      <alignment horizontal="left"/>
      <protection locked="0"/>
    </xf>
    <xf numFmtId="0" fontId="9" fillId="0" borderId="0" xfId="82" applyFont="1" applyAlignment="1" applyProtection="1">
      <alignment horizontal="left"/>
      <protection locked="0"/>
    </xf>
    <xf numFmtId="0" fontId="9" fillId="0" borderId="0" xfId="82" applyFont="1" applyAlignment="1" applyProtection="1">
      <alignment horizontal="left"/>
      <protection/>
    </xf>
    <xf numFmtId="0" fontId="8" fillId="0" borderId="17" xfId="0" applyFont="1" applyBorder="1" applyAlignment="1">
      <alignment horizontal="left" vertical="center"/>
    </xf>
    <xf numFmtId="0" fontId="1" fillId="0" borderId="20" xfId="0" applyFont="1" applyBorder="1" applyAlignment="1">
      <alignment horizontal="left" vertical="center" wrapText="1"/>
    </xf>
    <xf numFmtId="0" fontId="0" fillId="0" borderId="0" xfId="0" applyAlignment="1">
      <alignment horizontal="center"/>
    </xf>
    <xf numFmtId="0" fontId="1" fillId="0" borderId="0" xfId="0" applyFont="1" applyBorder="1" applyAlignment="1">
      <alignment vertical="center"/>
    </xf>
    <xf numFmtId="0" fontId="7" fillId="0" borderId="0" xfId="0" applyFont="1" applyAlignment="1">
      <alignment vertical="center" wrapText="1"/>
    </xf>
    <xf numFmtId="0" fontId="8" fillId="0" borderId="19" xfId="0" applyFont="1" applyBorder="1" applyAlignment="1">
      <alignment horizontal="center" vertical="center" wrapText="1"/>
    </xf>
    <xf numFmtId="0" fontId="7" fillId="0" borderId="0" xfId="0" applyFont="1" applyAlignment="1">
      <alignment vertical="center"/>
    </xf>
    <xf numFmtId="0" fontId="7" fillId="0" borderId="0" xfId="0" applyFont="1" applyAlignment="1" applyProtection="1">
      <alignment vertical="center" wrapText="1"/>
      <protection locked="0"/>
    </xf>
    <xf numFmtId="0" fontId="0" fillId="0" borderId="0" xfId="0" applyFont="1" applyAlignment="1">
      <alignment horizontal="center"/>
    </xf>
    <xf numFmtId="0" fontId="17"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7" fillId="0" borderId="15" xfId="0" applyFont="1" applyBorder="1" applyAlignment="1">
      <alignment horizontal="right"/>
    </xf>
    <xf numFmtId="0" fontId="9" fillId="0" borderId="0" xfId="82" applyFont="1" applyBorder="1" applyAlignment="1" applyProtection="1">
      <alignment horizontal="center" vertical="center" wrapText="1"/>
      <protection/>
    </xf>
    <xf numFmtId="0" fontId="9" fillId="0" borderId="0" xfId="82" applyFont="1" applyBorder="1" applyAlignment="1" applyProtection="1">
      <alignment horizontal="center"/>
      <protection/>
    </xf>
    <xf numFmtId="0" fontId="9" fillId="0" borderId="17" xfId="82" applyFont="1" applyBorder="1" applyAlignment="1" applyProtection="1">
      <alignment horizontal="center"/>
      <protection/>
    </xf>
    <xf numFmtId="0" fontId="1" fillId="0" borderId="20" xfId="0" applyFont="1" applyBorder="1" applyAlignment="1">
      <alignment vertical="center"/>
    </xf>
    <xf numFmtId="0" fontId="7" fillId="0" borderId="0" xfId="0" applyFont="1" applyBorder="1" applyAlignment="1">
      <alignment vertical="center"/>
    </xf>
    <xf numFmtId="0" fontId="8" fillId="0" borderId="19" xfId="0" applyFont="1" applyBorder="1" applyAlignment="1">
      <alignment horizontal="center" vertical="center"/>
    </xf>
    <xf numFmtId="174" fontId="7" fillId="0" borderId="0" xfId="47" applyNumberFormat="1" applyFont="1" applyAlignment="1">
      <alignment/>
    </xf>
    <xf numFmtId="0" fontId="7" fillId="0" borderId="0" xfId="0" applyFont="1" applyBorder="1" applyAlignment="1">
      <alignment horizontal="right"/>
    </xf>
    <xf numFmtId="0" fontId="8" fillId="0" borderId="0" xfId="110" applyFont="1" applyBorder="1" applyAlignment="1">
      <alignment horizontal="center" vertical="center" wrapText="1"/>
      <protection/>
    </xf>
    <xf numFmtId="0" fontId="7" fillId="0" borderId="0" xfId="110" applyFont="1" applyAlignment="1">
      <alignment wrapText="1"/>
      <protection/>
    </xf>
    <xf numFmtId="0" fontId="0" fillId="0" borderId="0" xfId="110" applyAlignment="1">
      <alignment/>
      <protection/>
    </xf>
    <xf numFmtId="0" fontId="7" fillId="0" borderId="0" xfId="110" applyNumberFormat="1" applyFont="1" applyFill="1" applyBorder="1" applyAlignment="1" applyProtection="1">
      <alignment horizontal="left" vertical="top"/>
      <protection locked="0"/>
    </xf>
    <xf numFmtId="0" fontId="17" fillId="0" borderId="0" xfId="110" applyFont="1" applyBorder="1" applyAlignment="1">
      <alignment vertical="center" wrapText="1"/>
      <protection/>
    </xf>
    <xf numFmtId="0" fontId="8" fillId="0" borderId="0" xfId="110" applyFont="1" applyBorder="1" applyAlignment="1">
      <alignment horizontal="center" wrapText="1"/>
      <protection/>
    </xf>
    <xf numFmtId="0" fontId="7" fillId="0" borderId="0" xfId="110" applyFont="1" applyBorder="1" applyAlignment="1">
      <alignment wrapText="1"/>
      <protection/>
    </xf>
    <xf numFmtId="0" fontId="5" fillId="0" borderId="16" xfId="110" applyFont="1" applyBorder="1" applyAlignment="1">
      <alignment vertical="center" wrapText="1"/>
      <protection/>
    </xf>
    <xf numFmtId="0" fontId="1" fillId="0" borderId="20" xfId="110" applyFont="1" applyBorder="1" applyAlignment="1">
      <alignment vertical="center" wrapText="1"/>
      <protection/>
    </xf>
    <xf numFmtId="0" fontId="7" fillId="0" borderId="0" xfId="0" applyFont="1" applyBorder="1" applyAlignment="1">
      <alignment horizontal="right" wrapText="1"/>
    </xf>
    <xf numFmtId="0" fontId="9" fillId="0" borderId="0" xfId="110" applyFont="1" applyAlignment="1">
      <alignment wrapText="1"/>
      <protection/>
    </xf>
    <xf numFmtId="0" fontId="7" fillId="0" borderId="0" xfId="110" applyFont="1" applyAlignment="1" applyProtection="1">
      <alignment wrapText="1"/>
      <protection locked="0"/>
    </xf>
    <xf numFmtId="0" fontId="7" fillId="0" borderId="0" xfId="110" applyFont="1" applyAlignment="1">
      <alignment/>
      <protection/>
    </xf>
    <xf numFmtId="0" fontId="8" fillId="0" borderId="17" xfId="110" applyFont="1" applyBorder="1" applyAlignment="1">
      <alignment vertical="center"/>
      <protection/>
    </xf>
    <xf numFmtId="0" fontId="7" fillId="0" borderId="0" xfId="110" applyFont="1" applyAlignment="1" applyProtection="1">
      <alignment horizontal="left" wrapText="1"/>
      <protection locked="0"/>
    </xf>
    <xf numFmtId="0" fontId="7" fillId="0" borderId="0" xfId="110" applyFont="1" applyAlignment="1" applyProtection="1">
      <alignment horizontal="center" wrapText="1"/>
      <protection locked="0"/>
    </xf>
    <xf numFmtId="0" fontId="7" fillId="0" borderId="0" xfId="636" applyFont="1" applyAlignment="1">
      <alignment horizontal="left"/>
      <protection locked="0"/>
    </xf>
    <xf numFmtId="0" fontId="7" fillId="0" borderId="0" xfId="110" applyFont="1" applyBorder="1" applyAlignment="1">
      <alignment horizontal="left" vertical="center"/>
      <protection/>
    </xf>
    <xf numFmtId="0" fontId="7" fillId="0" borderId="0" xfId="110" applyFont="1" applyBorder="1" applyAlignment="1">
      <alignment horizontal="right" wrapText="1"/>
      <protection/>
    </xf>
    <xf numFmtId="0" fontId="8" fillId="0" borderId="19" xfId="110" applyFont="1" applyBorder="1" applyAlignment="1">
      <alignment horizontal="center" vertical="center" wrapText="1"/>
      <protection/>
    </xf>
    <xf numFmtId="0" fontId="8" fillId="0" borderId="17" xfId="110" applyFont="1" applyBorder="1" applyAlignment="1">
      <alignment vertical="center" wrapText="1"/>
      <protection/>
    </xf>
    <xf numFmtId="0" fontId="62" fillId="0" borderId="0" xfId="110" applyFont="1" applyAlignment="1">
      <alignment wrapText="1"/>
      <protection/>
    </xf>
    <xf numFmtId="0" fontId="1" fillId="0" borderId="0" xfId="110" applyFont="1" applyBorder="1" applyAlignment="1">
      <alignment vertical="center" wrapText="1"/>
      <protection/>
    </xf>
    <xf numFmtId="0" fontId="68" fillId="0" borderId="16" xfId="110" applyFont="1" applyBorder="1" applyAlignment="1">
      <alignment vertical="center" wrapText="1"/>
      <protection/>
    </xf>
    <xf numFmtId="0" fontId="8" fillId="0" borderId="0" xfId="110" applyFont="1" applyBorder="1" applyAlignment="1">
      <alignment horizontal="center"/>
      <protection/>
    </xf>
    <xf numFmtId="0" fontId="7" fillId="0" borderId="0" xfId="110" applyFont="1">
      <alignment/>
      <protection/>
    </xf>
    <xf numFmtId="0" fontId="7" fillId="0" borderId="0" xfId="110" applyFont="1" applyBorder="1" applyAlignment="1">
      <alignment horizontal="left"/>
      <protection/>
    </xf>
    <xf numFmtId="0" fontId="17" fillId="0" borderId="0" xfId="110" applyFont="1" applyBorder="1" applyAlignment="1">
      <alignment wrapText="1"/>
      <protection/>
    </xf>
    <xf numFmtId="0" fontId="1" fillId="0" borderId="20" xfId="110" applyFont="1" applyBorder="1" applyAlignment="1">
      <alignment horizontal="left" vertical="center" wrapText="1"/>
      <protection/>
    </xf>
    <xf numFmtId="0" fontId="7" fillId="0" borderId="15" xfId="110" applyFont="1" applyBorder="1" applyAlignment="1">
      <alignment horizontal="right" wrapText="1"/>
      <protection/>
    </xf>
    <xf numFmtId="0" fontId="8" fillId="0" borderId="31" xfId="110" applyFont="1" applyBorder="1" applyAlignment="1">
      <alignment horizontal="center" wrapText="1"/>
      <protection/>
    </xf>
    <xf numFmtId="0" fontId="7" fillId="0" borderId="0" xfId="110" applyFont="1" applyBorder="1" applyAlignment="1">
      <alignment horizontal="left" wrapText="1"/>
      <protection/>
    </xf>
    <xf numFmtId="0" fontId="9" fillId="0" borderId="0" xfId="110" applyFont="1" applyAlignment="1">
      <alignment horizontal="left" wrapText="1"/>
      <protection/>
    </xf>
    <xf numFmtId="0" fontId="17" fillId="0" borderId="0" xfId="110" applyFont="1" applyBorder="1" applyAlignment="1">
      <alignment horizontal="left" wrapText="1"/>
      <protection/>
    </xf>
    <xf numFmtId="0" fontId="8" fillId="0" borderId="17" xfId="110" applyFont="1" applyBorder="1" applyAlignment="1">
      <alignment wrapText="1"/>
      <protection/>
    </xf>
    <xf numFmtId="0" fontId="7" fillId="0" borderId="0" xfId="285" applyFont="1">
      <alignment/>
      <protection locked="0"/>
    </xf>
    <xf numFmtId="0" fontId="7" fillId="0" borderId="0" xfId="110" applyFont="1" applyAlignment="1" applyProtection="1">
      <alignment horizontal="center"/>
      <protection locked="0"/>
    </xf>
    <xf numFmtId="0" fontId="7" fillId="0" borderId="0" xfId="110" applyFont="1" applyBorder="1" applyAlignment="1">
      <alignment vertical="center" wrapText="1"/>
      <protection/>
    </xf>
    <xf numFmtId="0" fontId="8" fillId="0" borderId="0" xfId="0" applyFont="1" applyBorder="1" applyAlignment="1">
      <alignment horizontal="center" wrapText="1"/>
    </xf>
    <xf numFmtId="0" fontId="8" fillId="0" borderId="0" xfId="0" applyFont="1" applyBorder="1" applyAlignment="1">
      <alignment horizontal="center" wrapText="1"/>
    </xf>
    <xf numFmtId="174" fontId="8" fillId="0" borderId="10" xfId="47" applyNumberFormat="1" applyFont="1" applyBorder="1" applyAlignment="1">
      <alignment horizontal="center" vertical="center" wrapText="1"/>
    </xf>
    <xf numFmtId="174" fontId="8" fillId="0" borderId="19" xfId="47" applyNumberFormat="1" applyFont="1" applyBorder="1" applyAlignment="1">
      <alignment horizontal="center" vertical="center" wrapText="1"/>
    </xf>
    <xf numFmtId="174" fontId="8" fillId="0" borderId="17" xfId="47" applyNumberFormat="1" applyFont="1" applyBorder="1" applyAlignment="1">
      <alignment wrapText="1"/>
    </xf>
    <xf numFmtId="0" fontId="9" fillId="0" borderId="17" xfId="82" applyFont="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110" applyAlignment="1">
      <alignment horizontal="center"/>
      <protection/>
    </xf>
    <xf numFmtId="0" fontId="16" fillId="0" borderId="0" xfId="110" applyFont="1" applyAlignment="1">
      <alignment horizontal="left"/>
      <protection/>
    </xf>
    <xf numFmtId="0" fontId="7" fillId="0" borderId="19" xfId="0" applyFont="1" applyBorder="1" applyAlignment="1" applyProtection="1">
      <alignment horizontal="left" wrapText="1"/>
      <protection locked="0"/>
    </xf>
    <xf numFmtId="0" fontId="7" fillId="0" borderId="0" xfId="110" applyFont="1" applyAlignment="1">
      <alignment horizontal="left" wrapText="1"/>
      <protection/>
    </xf>
    <xf numFmtId="0" fontId="7" fillId="0" borderId="0" xfId="110" applyFont="1" applyAlignment="1">
      <alignment horizontal="left"/>
      <protection/>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cellXfs>
  <cellStyles count="6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ells" xfId="42"/>
    <cellStyle name="cells 2" xfId="43"/>
    <cellStyle name="Check Cell" xfId="44"/>
    <cellStyle name="column field" xfId="45"/>
    <cellStyle name="column field 2" xfId="46"/>
    <cellStyle name="Comma" xfId="47"/>
    <cellStyle name="Comma [0]" xfId="48"/>
    <cellStyle name="Comma 10" xfId="49"/>
    <cellStyle name="Comma 11" xfId="50"/>
    <cellStyle name="Comma 11 2" xfId="51"/>
    <cellStyle name="Comma 12" xfId="52"/>
    <cellStyle name="Comma 12 2" xfId="53"/>
    <cellStyle name="Comma 2" xfId="54"/>
    <cellStyle name="Comma 2 2" xfId="55"/>
    <cellStyle name="Comma 2 3" xfId="56"/>
    <cellStyle name="Comma 3" xfId="57"/>
    <cellStyle name="Comma 4" xfId="58"/>
    <cellStyle name="Comma 5" xfId="59"/>
    <cellStyle name="Comma 6" xfId="60"/>
    <cellStyle name="Comma 6 2" xfId="61"/>
    <cellStyle name="Comma 7" xfId="62"/>
    <cellStyle name="Comma 8" xfId="63"/>
    <cellStyle name="Comma 8 2" xfId="64"/>
    <cellStyle name="Comma 9" xfId="65"/>
    <cellStyle name="Comma 9 2" xfId="66"/>
    <cellStyle name="Currency" xfId="67"/>
    <cellStyle name="Currency [0]" xfId="68"/>
    <cellStyle name="Explanatory Text" xfId="69"/>
    <cellStyle name="field" xfId="70"/>
    <cellStyle name="field 2" xfId="71"/>
    <cellStyle name="field names" xfId="72"/>
    <cellStyle name="Followed Hyperlink" xfId="73"/>
    <cellStyle name="footer" xfId="74"/>
    <cellStyle name="Good" xfId="75"/>
    <cellStyle name="Good 2" xfId="76"/>
    <cellStyle name="heading" xfId="77"/>
    <cellStyle name="Heading 1" xfId="78"/>
    <cellStyle name="Heading 2" xfId="79"/>
    <cellStyle name="Heading 3" xfId="80"/>
    <cellStyle name="Heading 4" xfId="81"/>
    <cellStyle name="Hyperlink" xfId="82"/>
    <cellStyle name="Hyperlink 2" xfId="83"/>
    <cellStyle name="Hyperlink 2 2" xfId="84"/>
    <cellStyle name="Hyperlink 2 3" xfId="85"/>
    <cellStyle name="Hyperlink 3" xfId="86"/>
    <cellStyle name="Hyperlink 4" xfId="87"/>
    <cellStyle name="Input" xfId="88"/>
    <cellStyle name="Linked Cell" xfId="89"/>
    <cellStyle name="Neutral" xfId="90"/>
    <cellStyle name="Normal 10" xfId="91"/>
    <cellStyle name="Normal 100" xfId="92"/>
    <cellStyle name="Normal 101" xfId="93"/>
    <cellStyle name="Normal 102" xfId="94"/>
    <cellStyle name="Normal 103" xfId="95"/>
    <cellStyle name="Normal 104" xfId="96"/>
    <cellStyle name="Normal 105" xfId="97"/>
    <cellStyle name="Normal 106" xfId="98"/>
    <cellStyle name="Normal 107" xfId="99"/>
    <cellStyle name="Normal 108" xfId="100"/>
    <cellStyle name="Normal 109" xfId="101"/>
    <cellStyle name="Normal 11" xfId="102"/>
    <cellStyle name="Normal 110" xfId="103"/>
    <cellStyle name="Normal 111" xfId="104"/>
    <cellStyle name="Normal 112" xfId="105"/>
    <cellStyle name="Normal 113" xfId="106"/>
    <cellStyle name="Normal 114" xfId="107"/>
    <cellStyle name="Normal 115" xfId="108"/>
    <cellStyle name="Normal 116" xfId="109"/>
    <cellStyle name="Normal 117" xfId="110"/>
    <cellStyle name="Normal 118" xfId="111"/>
    <cellStyle name="Normal 118 2" xfId="112"/>
    <cellStyle name="Normal 119" xfId="113"/>
    <cellStyle name="Normal 119 2" xfId="114"/>
    <cellStyle name="Normal 12" xfId="115"/>
    <cellStyle name="Normal 120" xfId="116"/>
    <cellStyle name="Normal 120 2" xfId="117"/>
    <cellStyle name="Normal 121" xfId="118"/>
    <cellStyle name="Normal 121 2" xfId="119"/>
    <cellStyle name="Normal 122" xfId="120"/>
    <cellStyle name="Normal 122 2" xfId="121"/>
    <cellStyle name="Normal 123" xfId="122"/>
    <cellStyle name="Normal 123 2" xfId="123"/>
    <cellStyle name="Normal 124" xfId="124"/>
    <cellStyle name="Normal 124 2" xfId="125"/>
    <cellStyle name="Normal 125" xfId="126"/>
    <cellStyle name="Normal 125 2" xfId="127"/>
    <cellStyle name="Normal 126" xfId="128"/>
    <cellStyle name="Normal 126 2" xfId="129"/>
    <cellStyle name="Normal 127" xfId="130"/>
    <cellStyle name="Normal 127 2" xfId="131"/>
    <cellStyle name="Normal 128" xfId="132"/>
    <cellStyle name="Normal 128 2" xfId="133"/>
    <cellStyle name="Normal 129" xfId="134"/>
    <cellStyle name="Normal 129 2" xfId="135"/>
    <cellStyle name="Normal 13" xfId="136"/>
    <cellStyle name="Normal 130" xfId="137"/>
    <cellStyle name="Normal 130 2" xfId="138"/>
    <cellStyle name="Normal 131" xfId="139"/>
    <cellStyle name="Normal 131 2" xfId="140"/>
    <cellStyle name="Normal 132" xfId="141"/>
    <cellStyle name="Normal 132 2" xfId="142"/>
    <cellStyle name="Normal 133" xfId="143"/>
    <cellStyle name="Normal 133 2" xfId="144"/>
    <cellStyle name="Normal 134" xfId="145"/>
    <cellStyle name="Normal 134 2" xfId="146"/>
    <cellStyle name="Normal 135" xfId="147"/>
    <cellStyle name="Normal 135 2" xfId="148"/>
    <cellStyle name="Normal 136" xfId="149"/>
    <cellStyle name="Normal 136 2" xfId="150"/>
    <cellStyle name="Normal 137" xfId="151"/>
    <cellStyle name="Normal 137 2" xfId="152"/>
    <cellStyle name="Normal 138" xfId="153"/>
    <cellStyle name="Normal 138 2" xfId="154"/>
    <cellStyle name="Normal 139" xfId="155"/>
    <cellStyle name="Normal 139 2" xfId="156"/>
    <cellStyle name="Normal 14" xfId="157"/>
    <cellStyle name="Normal 140" xfId="158"/>
    <cellStyle name="Normal 140 2" xfId="159"/>
    <cellStyle name="Normal 141" xfId="160"/>
    <cellStyle name="Normal 141 2" xfId="161"/>
    <cellStyle name="Normal 142" xfId="162"/>
    <cellStyle name="Normal 142 2" xfId="163"/>
    <cellStyle name="Normal 143" xfId="164"/>
    <cellStyle name="Normal 143 2" xfId="165"/>
    <cellStyle name="Normal 144" xfId="166"/>
    <cellStyle name="Normal 144 2" xfId="167"/>
    <cellStyle name="Normal 145" xfId="168"/>
    <cellStyle name="Normal 145 2" xfId="169"/>
    <cellStyle name="Normal 146" xfId="170"/>
    <cellStyle name="Normal 146 2" xfId="171"/>
    <cellStyle name="Normal 147" xfId="172"/>
    <cellStyle name="Normal 147 2" xfId="173"/>
    <cellStyle name="Normal 148" xfId="174"/>
    <cellStyle name="Normal 148 2" xfId="175"/>
    <cellStyle name="Normal 149" xfId="176"/>
    <cellStyle name="Normal 149 2" xfId="177"/>
    <cellStyle name="Normal 15" xfId="178"/>
    <cellStyle name="Normal 150" xfId="179"/>
    <cellStyle name="Normal 150 2" xfId="180"/>
    <cellStyle name="Normal 151" xfId="181"/>
    <cellStyle name="Normal 151 2" xfId="182"/>
    <cellStyle name="Normal 152" xfId="183"/>
    <cellStyle name="Normal 152 2" xfId="184"/>
    <cellStyle name="Normal 153" xfId="185"/>
    <cellStyle name="Normal 153 2" xfId="186"/>
    <cellStyle name="Normal 154" xfId="187"/>
    <cellStyle name="Normal 154 2" xfId="188"/>
    <cellStyle name="Normal 155" xfId="189"/>
    <cellStyle name="Normal 155 2" xfId="190"/>
    <cellStyle name="Normal 156" xfId="191"/>
    <cellStyle name="Normal 156 2" xfId="192"/>
    <cellStyle name="Normal 157" xfId="193"/>
    <cellStyle name="Normal 157 2" xfId="194"/>
    <cellStyle name="Normal 158" xfId="195"/>
    <cellStyle name="Normal 158 2" xfId="196"/>
    <cellStyle name="Normal 159" xfId="197"/>
    <cellStyle name="Normal 159 2" xfId="198"/>
    <cellStyle name="Normal 16" xfId="199"/>
    <cellStyle name="Normal 160" xfId="200"/>
    <cellStyle name="Normal 160 2" xfId="201"/>
    <cellStyle name="Normal 161" xfId="202"/>
    <cellStyle name="Normal 161 2" xfId="203"/>
    <cellStyle name="Normal 162" xfId="204"/>
    <cellStyle name="Normal 162 2" xfId="205"/>
    <cellStyle name="Normal 163" xfId="206"/>
    <cellStyle name="Normal 163 2" xfId="207"/>
    <cellStyle name="Normal 164" xfId="208"/>
    <cellStyle name="Normal 164 2" xfId="209"/>
    <cellStyle name="Normal 165" xfId="210"/>
    <cellStyle name="Normal 165 2" xfId="211"/>
    <cellStyle name="Normal 166" xfId="212"/>
    <cellStyle name="Normal 166 2" xfId="213"/>
    <cellStyle name="Normal 167" xfId="214"/>
    <cellStyle name="Normal 167 2" xfId="215"/>
    <cellStyle name="Normal 168" xfId="216"/>
    <cellStyle name="Normal 168 2" xfId="217"/>
    <cellStyle name="Normal 169" xfId="218"/>
    <cellStyle name="Normal 169 2" xfId="219"/>
    <cellStyle name="Normal 17" xfId="220"/>
    <cellStyle name="Normal 170" xfId="221"/>
    <cellStyle name="Normal 170 2" xfId="222"/>
    <cellStyle name="Normal 171" xfId="223"/>
    <cellStyle name="Normal 171 2" xfId="224"/>
    <cellStyle name="Normal 172" xfId="225"/>
    <cellStyle name="Normal 172 2" xfId="226"/>
    <cellStyle name="Normal 173" xfId="227"/>
    <cellStyle name="Normal 173 2" xfId="228"/>
    <cellStyle name="Normal 174" xfId="229"/>
    <cellStyle name="Normal 174 2" xfId="230"/>
    <cellStyle name="Normal 175" xfId="231"/>
    <cellStyle name="Normal 175 2" xfId="232"/>
    <cellStyle name="Normal 176" xfId="233"/>
    <cellStyle name="Normal 176 2" xfId="234"/>
    <cellStyle name="Normal 177" xfId="235"/>
    <cellStyle name="Normal 177 2" xfId="236"/>
    <cellStyle name="Normal 178" xfId="237"/>
    <cellStyle name="Normal 178 2" xfId="238"/>
    <cellStyle name="Normal 179" xfId="239"/>
    <cellStyle name="Normal 179 2" xfId="240"/>
    <cellStyle name="Normal 18" xfId="241"/>
    <cellStyle name="Normal 180" xfId="242"/>
    <cellStyle name="Normal 180 2" xfId="243"/>
    <cellStyle name="Normal 181" xfId="244"/>
    <cellStyle name="Normal 181 2" xfId="245"/>
    <cellStyle name="Normal 182" xfId="246"/>
    <cellStyle name="Normal 182 2" xfId="247"/>
    <cellStyle name="Normal 183" xfId="248"/>
    <cellStyle name="Normal 183 2" xfId="249"/>
    <cellStyle name="Normal 184" xfId="250"/>
    <cellStyle name="Normal 184 2" xfId="251"/>
    <cellStyle name="Normal 185" xfId="252"/>
    <cellStyle name="Normal 185 2" xfId="253"/>
    <cellStyle name="Normal 186" xfId="254"/>
    <cellStyle name="Normal 186 2" xfId="255"/>
    <cellStyle name="Normal 187" xfId="256"/>
    <cellStyle name="Normal 187 2" xfId="257"/>
    <cellStyle name="Normal 188" xfId="258"/>
    <cellStyle name="Normal 188 2" xfId="259"/>
    <cellStyle name="Normal 189" xfId="260"/>
    <cellStyle name="Normal 189 2" xfId="261"/>
    <cellStyle name="Normal 19" xfId="262"/>
    <cellStyle name="Normal 190" xfId="263"/>
    <cellStyle name="Normal 190 2" xfId="264"/>
    <cellStyle name="Normal 191" xfId="265"/>
    <cellStyle name="Normal 191 2" xfId="266"/>
    <cellStyle name="Normal 192" xfId="267"/>
    <cellStyle name="Normal 192 2" xfId="268"/>
    <cellStyle name="Normal 193" xfId="269"/>
    <cellStyle name="Normal 193 2" xfId="270"/>
    <cellStyle name="Normal 194" xfId="271"/>
    <cellStyle name="Normal 194 2" xfId="272"/>
    <cellStyle name="Normal 195" xfId="273"/>
    <cellStyle name="Normal 195 2" xfId="274"/>
    <cellStyle name="Normal 196" xfId="275"/>
    <cellStyle name="Normal 196 2" xfId="276"/>
    <cellStyle name="Normal 197" xfId="277"/>
    <cellStyle name="Normal 197 2" xfId="278"/>
    <cellStyle name="Normal 198" xfId="279"/>
    <cellStyle name="Normal 198 2" xfId="280"/>
    <cellStyle name="Normal 199" xfId="281"/>
    <cellStyle name="Normal 199 2" xfId="282"/>
    <cellStyle name="Normal 2" xfId="283"/>
    <cellStyle name="Normal 2 2" xfId="284"/>
    <cellStyle name="Normal 2 2 2" xfId="285"/>
    <cellStyle name="Normal 2 3" xfId="286"/>
    <cellStyle name="Normal 20" xfId="287"/>
    <cellStyle name="Normal 200" xfId="288"/>
    <cellStyle name="Normal 200 2" xfId="289"/>
    <cellStyle name="Normal 201" xfId="290"/>
    <cellStyle name="Normal 201 2" xfId="291"/>
    <cellStyle name="Normal 202" xfId="292"/>
    <cellStyle name="Normal 202 2" xfId="293"/>
    <cellStyle name="Normal 203" xfId="294"/>
    <cellStyle name="Normal 203 2" xfId="295"/>
    <cellStyle name="Normal 204" xfId="296"/>
    <cellStyle name="Normal 204 2" xfId="297"/>
    <cellStyle name="Normal 205" xfId="298"/>
    <cellStyle name="Normal 205 2" xfId="299"/>
    <cellStyle name="Normal 206" xfId="300"/>
    <cellStyle name="Normal 206 2" xfId="301"/>
    <cellStyle name="Normal 207" xfId="302"/>
    <cellStyle name="Normal 207 2" xfId="303"/>
    <cellStyle name="Normal 208" xfId="304"/>
    <cellStyle name="Normal 208 2" xfId="305"/>
    <cellStyle name="Normal 209" xfId="306"/>
    <cellStyle name="Normal 209 2" xfId="307"/>
    <cellStyle name="Normal 21" xfId="308"/>
    <cellStyle name="Normal 210" xfId="309"/>
    <cellStyle name="Normal 210 2" xfId="310"/>
    <cellStyle name="Normal 211" xfId="311"/>
    <cellStyle name="Normal 211 2" xfId="312"/>
    <cellStyle name="Normal 212" xfId="313"/>
    <cellStyle name="Normal 212 2" xfId="314"/>
    <cellStyle name="Normal 213" xfId="315"/>
    <cellStyle name="Normal 213 2" xfId="316"/>
    <cellStyle name="Normal 214" xfId="317"/>
    <cellStyle name="Normal 214 2" xfId="318"/>
    <cellStyle name="Normal 215" xfId="319"/>
    <cellStyle name="Normal 215 2" xfId="320"/>
    <cellStyle name="Normal 216" xfId="321"/>
    <cellStyle name="Normal 216 2" xfId="322"/>
    <cellStyle name="Normal 217" xfId="323"/>
    <cellStyle name="Normal 217 2" xfId="324"/>
    <cellStyle name="Normal 218" xfId="325"/>
    <cellStyle name="Normal 218 2" xfId="326"/>
    <cellStyle name="Normal 219" xfId="327"/>
    <cellStyle name="Normal 219 2" xfId="328"/>
    <cellStyle name="Normal 22" xfId="329"/>
    <cellStyle name="Normal 220" xfId="330"/>
    <cellStyle name="Normal 220 2" xfId="331"/>
    <cellStyle name="Normal 221" xfId="332"/>
    <cellStyle name="Normal 221 2" xfId="333"/>
    <cellStyle name="Normal 222" xfId="334"/>
    <cellStyle name="Normal 222 2" xfId="335"/>
    <cellStyle name="Normal 223" xfId="336"/>
    <cellStyle name="Normal 223 2" xfId="337"/>
    <cellStyle name="Normal 224" xfId="338"/>
    <cellStyle name="Normal 224 2" xfId="339"/>
    <cellStyle name="Normal 225" xfId="340"/>
    <cellStyle name="Normal 225 2" xfId="341"/>
    <cellStyle name="Normal 226" xfId="342"/>
    <cellStyle name="Normal 226 2" xfId="343"/>
    <cellStyle name="Normal 227" xfId="344"/>
    <cellStyle name="Normal 227 2" xfId="345"/>
    <cellStyle name="Normal 228" xfId="346"/>
    <cellStyle name="Normal 228 2" xfId="347"/>
    <cellStyle name="Normal 229" xfId="348"/>
    <cellStyle name="Normal 229 2" xfId="349"/>
    <cellStyle name="Normal 23" xfId="350"/>
    <cellStyle name="Normal 230" xfId="351"/>
    <cellStyle name="Normal 230 2" xfId="352"/>
    <cellStyle name="Normal 231" xfId="353"/>
    <cellStyle name="Normal 231 2" xfId="354"/>
    <cellStyle name="Normal 232" xfId="355"/>
    <cellStyle name="Normal 232 2" xfId="356"/>
    <cellStyle name="Normal 233" xfId="357"/>
    <cellStyle name="Normal 233 2" xfId="358"/>
    <cellStyle name="Normal 234" xfId="359"/>
    <cellStyle name="Normal 234 2" xfId="360"/>
    <cellStyle name="Normal 235" xfId="361"/>
    <cellStyle name="Normal 235 2" xfId="362"/>
    <cellStyle name="Normal 236" xfId="363"/>
    <cellStyle name="Normal 236 2" xfId="364"/>
    <cellStyle name="Normal 237" xfId="365"/>
    <cellStyle name="Normal 237 2" xfId="366"/>
    <cellStyle name="Normal 238" xfId="367"/>
    <cellStyle name="Normal 238 2" xfId="368"/>
    <cellStyle name="Normal 239" xfId="369"/>
    <cellStyle name="Normal 239 2" xfId="370"/>
    <cellStyle name="Normal 24" xfId="371"/>
    <cellStyle name="Normal 240" xfId="372"/>
    <cellStyle name="Normal 240 2" xfId="373"/>
    <cellStyle name="Normal 241" xfId="374"/>
    <cellStyle name="Normal 241 2" xfId="375"/>
    <cellStyle name="Normal 242" xfId="376"/>
    <cellStyle name="Normal 242 2" xfId="377"/>
    <cellStyle name="Normal 243" xfId="378"/>
    <cellStyle name="Normal 243 2" xfId="379"/>
    <cellStyle name="Normal 244" xfId="380"/>
    <cellStyle name="Normal 244 2" xfId="381"/>
    <cellStyle name="Normal 245" xfId="382"/>
    <cellStyle name="Normal 245 2" xfId="383"/>
    <cellStyle name="Normal 246" xfId="384"/>
    <cellStyle name="Normal 246 2" xfId="385"/>
    <cellStyle name="Normal 247" xfId="386"/>
    <cellStyle name="Normal 247 2" xfId="387"/>
    <cellStyle name="Normal 248" xfId="388"/>
    <cellStyle name="Normal 248 2" xfId="389"/>
    <cellStyle name="Normal 249" xfId="390"/>
    <cellStyle name="Normal 249 2" xfId="391"/>
    <cellStyle name="Normal 25" xfId="392"/>
    <cellStyle name="Normal 250" xfId="393"/>
    <cellStyle name="Normal 250 2" xfId="394"/>
    <cellStyle name="Normal 251" xfId="395"/>
    <cellStyle name="Normal 251 2" xfId="396"/>
    <cellStyle name="Normal 252" xfId="397"/>
    <cellStyle name="Normal 252 2" xfId="398"/>
    <cellStyle name="Normal 253" xfId="399"/>
    <cellStyle name="Normal 253 2" xfId="400"/>
    <cellStyle name="Normal 254" xfId="401"/>
    <cellStyle name="Normal 254 2" xfId="402"/>
    <cellStyle name="Normal 255" xfId="403"/>
    <cellStyle name="Normal 255 2" xfId="404"/>
    <cellStyle name="Normal 256" xfId="405"/>
    <cellStyle name="Normal 256 2" xfId="406"/>
    <cellStyle name="Normal 257" xfId="407"/>
    <cellStyle name="Normal 257 2" xfId="408"/>
    <cellStyle name="Normal 258" xfId="409"/>
    <cellStyle name="Normal 258 2" xfId="410"/>
    <cellStyle name="Normal 259" xfId="411"/>
    <cellStyle name="Normal 259 2" xfId="412"/>
    <cellStyle name="Normal 26" xfId="413"/>
    <cellStyle name="Normal 260" xfId="414"/>
    <cellStyle name="Normal 261" xfId="415"/>
    <cellStyle name="Normal 261 2" xfId="416"/>
    <cellStyle name="Normal 262" xfId="417"/>
    <cellStyle name="Normal 262 2" xfId="418"/>
    <cellStyle name="Normal 263" xfId="419"/>
    <cellStyle name="Normal 263 2" xfId="420"/>
    <cellStyle name="Normal 264" xfId="421"/>
    <cellStyle name="Normal 264 2" xfId="422"/>
    <cellStyle name="Normal 265" xfId="423"/>
    <cellStyle name="Normal 265 2" xfId="424"/>
    <cellStyle name="Normal 266" xfId="425"/>
    <cellStyle name="Normal 266 2" xfId="426"/>
    <cellStyle name="Normal 267" xfId="427"/>
    <cellStyle name="Normal 267 2" xfId="428"/>
    <cellStyle name="Normal 268" xfId="429"/>
    <cellStyle name="Normal 268 2" xfId="430"/>
    <cellStyle name="Normal 269" xfId="431"/>
    <cellStyle name="Normal 269 2" xfId="432"/>
    <cellStyle name="Normal 27" xfId="433"/>
    <cellStyle name="Normal 270" xfId="434"/>
    <cellStyle name="Normal 270 2" xfId="435"/>
    <cellStyle name="Normal 271" xfId="436"/>
    <cellStyle name="Normal 271 2" xfId="437"/>
    <cellStyle name="Normal 272" xfId="438"/>
    <cellStyle name="Normal 272 2" xfId="439"/>
    <cellStyle name="Normal 273" xfId="440"/>
    <cellStyle name="Normal 273 2" xfId="441"/>
    <cellStyle name="Normal 274" xfId="442"/>
    <cellStyle name="Normal 274 2" xfId="443"/>
    <cellStyle name="Normal 275" xfId="444"/>
    <cellStyle name="Normal 275 2" xfId="445"/>
    <cellStyle name="Normal 276" xfId="446"/>
    <cellStyle name="Normal 276 2" xfId="447"/>
    <cellStyle name="Normal 277" xfId="448"/>
    <cellStyle name="Normal 277 2" xfId="449"/>
    <cellStyle name="Normal 278" xfId="450"/>
    <cellStyle name="Normal 278 2" xfId="451"/>
    <cellStyle name="Normal 279" xfId="452"/>
    <cellStyle name="Normal 279 2" xfId="453"/>
    <cellStyle name="Normal 28" xfId="454"/>
    <cellStyle name="Normal 280" xfId="455"/>
    <cellStyle name="Normal 280 2" xfId="456"/>
    <cellStyle name="Normal 281" xfId="457"/>
    <cellStyle name="Normal 281 2" xfId="458"/>
    <cellStyle name="Normal 282" xfId="459"/>
    <cellStyle name="Normal 282 2" xfId="460"/>
    <cellStyle name="Normal 283" xfId="461"/>
    <cellStyle name="Normal 283 2" xfId="462"/>
    <cellStyle name="Normal 284" xfId="463"/>
    <cellStyle name="Normal 284 2" xfId="464"/>
    <cellStyle name="Normal 285" xfId="465"/>
    <cellStyle name="Normal 285 2" xfId="466"/>
    <cellStyle name="Normal 286" xfId="467"/>
    <cellStyle name="Normal 286 2" xfId="468"/>
    <cellStyle name="Normal 287" xfId="469"/>
    <cellStyle name="Normal 287 2" xfId="470"/>
    <cellStyle name="Normal 288" xfId="471"/>
    <cellStyle name="Normal 288 2" xfId="472"/>
    <cellStyle name="Normal 289" xfId="473"/>
    <cellStyle name="Normal 289 2" xfId="474"/>
    <cellStyle name="Normal 29" xfId="475"/>
    <cellStyle name="Normal 290" xfId="476"/>
    <cellStyle name="Normal 290 2" xfId="477"/>
    <cellStyle name="Normal 291" xfId="478"/>
    <cellStyle name="Normal 291 2" xfId="479"/>
    <cellStyle name="Normal 292" xfId="480"/>
    <cellStyle name="Normal 292 2" xfId="481"/>
    <cellStyle name="Normal 293" xfId="482"/>
    <cellStyle name="Normal 293 2" xfId="483"/>
    <cellStyle name="Normal 294" xfId="484"/>
    <cellStyle name="Normal 294 2" xfId="485"/>
    <cellStyle name="Normal 295" xfId="486"/>
    <cellStyle name="Normal 295 2" xfId="487"/>
    <cellStyle name="Normal 296" xfId="488"/>
    <cellStyle name="Normal 296 2" xfId="489"/>
    <cellStyle name="Normal 297" xfId="490"/>
    <cellStyle name="Normal 297 2" xfId="491"/>
    <cellStyle name="Normal 298" xfId="492"/>
    <cellStyle name="Normal 298 2" xfId="493"/>
    <cellStyle name="Normal 299" xfId="494"/>
    <cellStyle name="Normal 299 2" xfId="495"/>
    <cellStyle name="Normal 3" xfId="496"/>
    <cellStyle name="Normal 3 2" xfId="497"/>
    <cellStyle name="Normal 3 3" xfId="498"/>
    <cellStyle name="Normal 30" xfId="499"/>
    <cellStyle name="Normal 300" xfId="500"/>
    <cellStyle name="Normal 300 2" xfId="501"/>
    <cellStyle name="Normal 301" xfId="502"/>
    <cellStyle name="Normal 301 2" xfId="503"/>
    <cellStyle name="Normal 302" xfId="504"/>
    <cellStyle name="Normal 302 2" xfId="505"/>
    <cellStyle name="Normal 303" xfId="506"/>
    <cellStyle name="Normal 303 2" xfId="507"/>
    <cellStyle name="Normal 304" xfId="508"/>
    <cellStyle name="Normal 304 2" xfId="509"/>
    <cellStyle name="Normal 305" xfId="510"/>
    <cellStyle name="Normal 305 2" xfId="511"/>
    <cellStyle name="Normal 306" xfId="512"/>
    <cellStyle name="Normal 306 2" xfId="513"/>
    <cellStyle name="Normal 307" xfId="514"/>
    <cellStyle name="Normal 307 2" xfId="515"/>
    <cellStyle name="Normal 308" xfId="516"/>
    <cellStyle name="Normal 308 2" xfId="517"/>
    <cellStyle name="Normal 309" xfId="518"/>
    <cellStyle name="Normal 309 2" xfId="519"/>
    <cellStyle name="Normal 31" xfId="520"/>
    <cellStyle name="Normal 310" xfId="521"/>
    <cellStyle name="Normal 310 2" xfId="522"/>
    <cellStyle name="Normal 311" xfId="523"/>
    <cellStyle name="Normal 311 2" xfId="524"/>
    <cellStyle name="Normal 312" xfId="525"/>
    <cellStyle name="Normal 312 2" xfId="526"/>
    <cellStyle name="Normal 313" xfId="527"/>
    <cellStyle name="Normal 313 2" xfId="528"/>
    <cellStyle name="Normal 314" xfId="529"/>
    <cellStyle name="Normal 314 2" xfId="530"/>
    <cellStyle name="Normal 315" xfId="531"/>
    <cellStyle name="Normal 315 2" xfId="532"/>
    <cellStyle name="Normal 316" xfId="533"/>
    <cellStyle name="Normal 316 2" xfId="534"/>
    <cellStyle name="Normal 317" xfId="535"/>
    <cellStyle name="Normal 317 2" xfId="536"/>
    <cellStyle name="Normal 318" xfId="537"/>
    <cellStyle name="Normal 318 2" xfId="538"/>
    <cellStyle name="Normal 319" xfId="539"/>
    <cellStyle name="Normal 319 2" xfId="540"/>
    <cellStyle name="Normal 32" xfId="541"/>
    <cellStyle name="Normal 320" xfId="542"/>
    <cellStyle name="Normal 320 2" xfId="543"/>
    <cellStyle name="Normal 321" xfId="544"/>
    <cellStyle name="Normal 321 2" xfId="545"/>
    <cellStyle name="Normal 322" xfId="546"/>
    <cellStyle name="Normal 322 2" xfId="547"/>
    <cellStyle name="Normal 323" xfId="548"/>
    <cellStyle name="Normal 323 2" xfId="549"/>
    <cellStyle name="Normal 324" xfId="550"/>
    <cellStyle name="Normal 324 2" xfId="551"/>
    <cellStyle name="Normal 325" xfId="552"/>
    <cellStyle name="Normal 325 2" xfId="553"/>
    <cellStyle name="Normal 326" xfId="554"/>
    <cellStyle name="Normal 326 2" xfId="555"/>
    <cellStyle name="Normal 327" xfId="556"/>
    <cellStyle name="Normal 327 2" xfId="557"/>
    <cellStyle name="Normal 328" xfId="558"/>
    <cellStyle name="Normal 328 2" xfId="559"/>
    <cellStyle name="Normal 329" xfId="560"/>
    <cellStyle name="Normal 329 2" xfId="561"/>
    <cellStyle name="Normal 33" xfId="562"/>
    <cellStyle name="Normal 330" xfId="563"/>
    <cellStyle name="Normal 330 2" xfId="564"/>
    <cellStyle name="Normal 331" xfId="565"/>
    <cellStyle name="Normal 331 2" xfId="566"/>
    <cellStyle name="Normal 332" xfId="567"/>
    <cellStyle name="Normal 333" xfId="568"/>
    <cellStyle name="Normal 333 2" xfId="569"/>
    <cellStyle name="Normal 334" xfId="570"/>
    <cellStyle name="Normal 334 2" xfId="571"/>
    <cellStyle name="Normal 335" xfId="572"/>
    <cellStyle name="Normal 335 2" xfId="573"/>
    <cellStyle name="Normal 336" xfId="574"/>
    <cellStyle name="Normal 336 2" xfId="575"/>
    <cellStyle name="Normal 337" xfId="576"/>
    <cellStyle name="Normal 337 2" xfId="577"/>
    <cellStyle name="Normal 338" xfId="578"/>
    <cellStyle name="Normal 338 2" xfId="579"/>
    <cellStyle name="Normal 339" xfId="580"/>
    <cellStyle name="Normal 339 2" xfId="581"/>
    <cellStyle name="Normal 34" xfId="582"/>
    <cellStyle name="Normal 340" xfId="583"/>
    <cellStyle name="Normal 35" xfId="584"/>
    <cellStyle name="Normal 36" xfId="585"/>
    <cellStyle name="Normal 37" xfId="586"/>
    <cellStyle name="Normal 38" xfId="587"/>
    <cellStyle name="Normal 39" xfId="588"/>
    <cellStyle name="Normal 4" xfId="589"/>
    <cellStyle name="Normal 4 2" xfId="590"/>
    <cellStyle name="Normal 40" xfId="591"/>
    <cellStyle name="Normal 41" xfId="592"/>
    <cellStyle name="Normal 42" xfId="593"/>
    <cellStyle name="Normal 43" xfId="594"/>
    <cellStyle name="Normal 44" xfId="595"/>
    <cellStyle name="Normal 45" xfId="596"/>
    <cellStyle name="Normal 46" xfId="597"/>
    <cellStyle name="Normal 47" xfId="598"/>
    <cellStyle name="Normal 48" xfId="599"/>
    <cellStyle name="Normal 49" xfId="600"/>
    <cellStyle name="Normal 5" xfId="601"/>
    <cellStyle name="Normal 50" xfId="602"/>
    <cellStyle name="Normal 51" xfId="603"/>
    <cellStyle name="Normal 52" xfId="604"/>
    <cellStyle name="Normal 53" xfId="605"/>
    <cellStyle name="Normal 54" xfId="606"/>
    <cellStyle name="Normal 55" xfId="607"/>
    <cellStyle name="Normal 56" xfId="608"/>
    <cellStyle name="Normal 57" xfId="609"/>
    <cellStyle name="Normal 58" xfId="610"/>
    <cellStyle name="Normal 59" xfId="611"/>
    <cellStyle name="Normal 6" xfId="612"/>
    <cellStyle name="Normal 60" xfId="613"/>
    <cellStyle name="Normal 61" xfId="614"/>
    <cellStyle name="Normal 62" xfId="615"/>
    <cellStyle name="Normal 63" xfId="616"/>
    <cellStyle name="Normal 64" xfId="617"/>
    <cellStyle name="Normal 65" xfId="618"/>
    <cellStyle name="Normal 66" xfId="619"/>
    <cellStyle name="Normal 67" xfId="620"/>
    <cellStyle name="Normal 68" xfId="621"/>
    <cellStyle name="Normal 69" xfId="622"/>
    <cellStyle name="Normal 7" xfId="623"/>
    <cellStyle name="Normal 70" xfId="624"/>
    <cellStyle name="Normal 71" xfId="625"/>
    <cellStyle name="Normal 72" xfId="626"/>
    <cellStyle name="Normal 73" xfId="627"/>
    <cellStyle name="Normal 74" xfId="628"/>
    <cellStyle name="Normal 75" xfId="629"/>
    <cellStyle name="Normal 76" xfId="630"/>
    <cellStyle name="Normal 77" xfId="631"/>
    <cellStyle name="Normal 78" xfId="632"/>
    <cellStyle name="Normal 79" xfId="633"/>
    <cellStyle name="Normal 8" xfId="634"/>
    <cellStyle name="Normal 80" xfId="635"/>
    <cellStyle name="Normal 81" xfId="636"/>
    <cellStyle name="Normal 82" xfId="637"/>
    <cellStyle name="Normal 83" xfId="638"/>
    <cellStyle name="Normal 84" xfId="639"/>
    <cellStyle name="Normal 85" xfId="640"/>
    <cellStyle name="Normal 86" xfId="641"/>
    <cellStyle name="Normal 87" xfId="642"/>
    <cellStyle name="Normal 88" xfId="643"/>
    <cellStyle name="Normal 89" xfId="644"/>
    <cellStyle name="Normal 9" xfId="645"/>
    <cellStyle name="Normal 90" xfId="646"/>
    <cellStyle name="Normal 91" xfId="647"/>
    <cellStyle name="Normal 92" xfId="648"/>
    <cellStyle name="Normal 93" xfId="649"/>
    <cellStyle name="Normal 94" xfId="650"/>
    <cellStyle name="Normal 95" xfId="651"/>
    <cellStyle name="Normal 96" xfId="652"/>
    <cellStyle name="Normal 97" xfId="653"/>
    <cellStyle name="Normal 98" xfId="654"/>
    <cellStyle name="Normal 99" xfId="655"/>
    <cellStyle name="Note" xfId="656"/>
    <cellStyle name="Output" xfId="657"/>
    <cellStyle name="Percent" xfId="658"/>
    <cellStyle name="rowfield" xfId="659"/>
    <cellStyle name="rowfield 2" xfId="660"/>
    <cellStyle name="Style1" xfId="661"/>
    <cellStyle name="Style1 2" xfId="662"/>
    <cellStyle name="Style1 3" xfId="663"/>
    <cellStyle name="Style1 3 2" xfId="664"/>
    <cellStyle name="Style1 4" xfId="665"/>
    <cellStyle name="Style1 4 2" xfId="666"/>
    <cellStyle name="Style2" xfId="667"/>
    <cellStyle name="Style2 2" xfId="668"/>
    <cellStyle name="Style2 3" xfId="669"/>
    <cellStyle name="Style2 3 2" xfId="670"/>
    <cellStyle name="Style2 4" xfId="671"/>
    <cellStyle name="Style2 4 2" xfId="672"/>
    <cellStyle name="Style3" xfId="673"/>
    <cellStyle name="Style3 2" xfId="674"/>
    <cellStyle name="Style3 3" xfId="675"/>
    <cellStyle name="Style3 3 2" xfId="676"/>
    <cellStyle name="Style3 4" xfId="677"/>
    <cellStyle name="Style3 4 2" xfId="678"/>
    <cellStyle name="Style4" xfId="679"/>
    <cellStyle name="Style4 2" xfId="680"/>
    <cellStyle name="Style4 3" xfId="681"/>
    <cellStyle name="Style4 3 2" xfId="682"/>
    <cellStyle name="Style4 4" xfId="683"/>
    <cellStyle name="Style4 4 2" xfId="684"/>
    <cellStyle name="Style5" xfId="685"/>
    <cellStyle name="Style5 2" xfId="686"/>
    <cellStyle name="Style5 3" xfId="687"/>
    <cellStyle name="Style5 3 2" xfId="688"/>
    <cellStyle name="Style5 4" xfId="689"/>
    <cellStyle name="Style5 4 2" xfId="690"/>
    <cellStyle name="Test" xfId="691"/>
    <cellStyle name="Title" xfId="692"/>
    <cellStyle name="Total" xfId="693"/>
    <cellStyle name="Warning Text" xfId="6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0</xdr:row>
      <xdr:rowOff>47625</xdr:rowOff>
    </xdr:from>
    <xdr:to>
      <xdr:col>1</xdr:col>
      <xdr:colOff>390525</xdr:colOff>
      <xdr:row>0</xdr:row>
      <xdr:rowOff>685800</xdr:rowOff>
    </xdr:to>
    <xdr:pic>
      <xdr:nvPicPr>
        <xdr:cNvPr id="1" name="Picture 5" descr="Australian Bureau of Statistics logo"/>
        <xdr:cNvPicPr preferRelativeResize="1">
          <a:picLocks noChangeAspect="1"/>
        </xdr:cNvPicPr>
      </xdr:nvPicPr>
      <xdr:blipFill>
        <a:blip r:embed="rId1"/>
        <a:stretch>
          <a:fillRect/>
        </a:stretch>
      </xdr:blipFill>
      <xdr:spPr>
        <a:xfrm>
          <a:off x="114300" y="4762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238125</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257175</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0</xdr:row>
      <xdr:rowOff>0</xdr:rowOff>
    </xdr:from>
    <xdr:to>
      <xdr:col>4</xdr:col>
      <xdr:colOff>295275</xdr:colOff>
      <xdr:row>0</xdr:row>
      <xdr:rowOff>685800</xdr:rowOff>
    </xdr:to>
    <xdr:pic>
      <xdr:nvPicPr>
        <xdr:cNvPr id="1" name="Picture 6" descr="Australian Bureau of Statistics logo"/>
        <xdr:cNvPicPr preferRelativeResize="1">
          <a:picLocks noChangeAspect="1"/>
        </xdr:cNvPicPr>
      </xdr:nvPicPr>
      <xdr:blipFill>
        <a:blip r:embed="rId1"/>
        <a:stretch>
          <a:fillRect/>
        </a:stretch>
      </xdr:blipFill>
      <xdr:spPr>
        <a:xfrm>
          <a:off x="152400" y="0"/>
          <a:ext cx="79057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28575</xdr:rowOff>
    </xdr:from>
    <xdr:to>
      <xdr:col>2</xdr:col>
      <xdr:colOff>238125</xdr:colOff>
      <xdr:row>0</xdr:row>
      <xdr:rowOff>666750</xdr:rowOff>
    </xdr:to>
    <xdr:pic>
      <xdr:nvPicPr>
        <xdr:cNvPr id="1" name="Picture 6" descr="Australian Bureau of Statistics logo"/>
        <xdr:cNvPicPr preferRelativeResize="1">
          <a:picLocks noChangeAspect="1"/>
        </xdr:cNvPicPr>
      </xdr:nvPicPr>
      <xdr:blipFill>
        <a:blip r:embed="rId1"/>
        <a:stretch>
          <a:fillRect/>
        </a:stretch>
      </xdr:blipFill>
      <xdr:spPr>
        <a:xfrm>
          <a:off x="200025" y="28575"/>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200025</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1</xdr:col>
      <xdr:colOff>723900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6"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0</xdr:col>
      <xdr:colOff>714375</xdr:colOff>
      <xdr:row>0</xdr:row>
      <xdr:rowOff>695325</xdr:rowOff>
    </xdr:to>
    <xdr:pic>
      <xdr:nvPicPr>
        <xdr:cNvPr id="1" name="Picture 4"/>
        <xdr:cNvPicPr preferRelativeResize="1">
          <a:picLocks noChangeAspect="1"/>
        </xdr:cNvPicPr>
      </xdr:nvPicPr>
      <xdr:blipFill>
        <a:blip r:embed="rId1"/>
        <a:stretch>
          <a:fillRect/>
        </a:stretch>
      </xdr:blipFill>
      <xdr:spPr>
        <a:xfrm>
          <a:off x="104775" y="133350"/>
          <a:ext cx="609600" cy="561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1</xdr:col>
      <xdr:colOff>180975</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123825</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4</xdr:col>
      <xdr:colOff>257175</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76200" y="4762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0</xdr:rowOff>
    </xdr:from>
    <xdr:to>
      <xdr:col>4</xdr:col>
      <xdr:colOff>295275</xdr:colOff>
      <xdr:row>0</xdr:row>
      <xdr:rowOff>638175</xdr:rowOff>
    </xdr:to>
    <xdr:pic>
      <xdr:nvPicPr>
        <xdr:cNvPr id="1" name="Picture 4" descr="Australian Bureau of Statistics logo"/>
        <xdr:cNvPicPr preferRelativeResize="1">
          <a:picLocks noChangeAspect="1"/>
        </xdr:cNvPicPr>
      </xdr:nvPicPr>
      <xdr:blipFill>
        <a:blip r:embed="rId1"/>
        <a:stretch>
          <a:fillRect/>
        </a:stretch>
      </xdr:blipFill>
      <xdr:spPr>
        <a:xfrm>
          <a:off x="9525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257175</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RANTS\MIGRANT%20PROJECTS\CDE%20Documents\Dissemination\Migrants_CDE_2011_Table%20specif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 val="Table_9"/>
      <sheetName val="Table_10"/>
      <sheetName val="Table_11"/>
      <sheetName val="Table_12"/>
      <sheetName val="Table_13"/>
      <sheetName val="Table_14"/>
      <sheetName val="Table_15"/>
      <sheetName val="Table_16"/>
      <sheetName val="Table_17"/>
      <sheetName val="Table_18"/>
      <sheetName val="Table_19"/>
      <sheetName val="Table_20"/>
      <sheetName val="Table_21"/>
      <sheetName val="Table_22"/>
      <sheetName val="Table_23"/>
      <sheetName val="Table_24"/>
      <sheetName val="Table_25"/>
      <sheetName val="Table_26"/>
      <sheetName val="Table_27"/>
      <sheetName val="Table_28"/>
      <sheetName val="Table_29"/>
      <sheetName val="Table_30"/>
      <sheetName val="Table_31"/>
      <sheetName val="Table_32"/>
      <sheetName val="Table_33"/>
      <sheetName val="Table_34"/>
      <sheetName val="Table_35"/>
      <sheetName val="Table_36"/>
      <sheetName val="Table_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2915.0/" TargetMode="External" /><Relationship Id="rId4" Type="http://schemas.openxmlformats.org/officeDocument/2006/relationships/hyperlink" Target="http://www.abs.gov.au/AUSSTATS/abs@.nsf/ProductsbyReleaseDate/D42FDEB20444F2ABCA2570B5000F1AEE?OpenDocument" TargetMode="External" /><Relationship Id="rId5" Type="http://schemas.openxmlformats.org/officeDocument/2006/relationships/hyperlink" Target="http://www.abs.gov.au/websitedbs/d3310114.nsf/89a5f3d8684682b6ca256de4002c809b/266fbfdebf8e6ab8ca2572120017b891!OpenDocument" TargetMode="External" /><Relationship Id="rId6" Type="http://schemas.openxmlformats.org/officeDocument/2006/relationships/hyperlink" Target="http://www.abs.gov.au/AUSSTATS/abs@.nsf/Latestproducts/2914.0Main%20Features12006?opendocument&amp;tabname=Summary&amp;prodno=2914.0&amp;issue=2006&amp;num=&amp;view=" TargetMode="External" /><Relationship Id="rId7" Type="http://schemas.openxmlformats.org/officeDocument/2006/relationships/hyperlink" Target="http://www.abs.gov.au/websitedbs/d3310114.nsf/4a256353001af3ed4b2562bb00121564/d14318a2e9282072ca25715d00177d17/$FILE/HHF%202006%20Sample%20only.pdf" TargetMode="External" /><Relationship Id="rId8" Type="http://schemas.openxmlformats.org/officeDocument/2006/relationships/hyperlink" Target="http://www.abs.gov.au/Ausstats/abs@.nsf/39433889d406eeb9ca2570610019e9a5/9146adf353a28634ca2570a5007effd9!OpenDocument" TargetMode="External" /><Relationship Id="rId9" Type="http://schemas.openxmlformats.org/officeDocument/2006/relationships/hyperlink" Target="http://www.abs.gov.au/websitedbs/d3310114.nsf/home/2006%20Census:%20Frequently%20Asked%20Questions" TargetMode="External" /><Relationship Id="rId10" Type="http://schemas.openxmlformats.org/officeDocument/2006/relationships/hyperlink" Target="http://www.abs.gov.au/ausstats/abs@.NSF/ViewContent?readform&amp;view=papersbycatalogue&amp;Action=Expand&amp;Num=2.1" TargetMode="External" /><Relationship Id="rId11" Type="http://schemas.openxmlformats.org/officeDocument/2006/relationships/hyperlink" Target="http://www.abs.gov.au/websitedbs/censushome.nsf/home/factsheets?opendocument&amp;navpos=450" TargetMode="External" /><Relationship Id="rId12" Type="http://schemas.openxmlformats.org/officeDocument/2006/relationships/hyperlink" Target="http://www.abs.gov.au/ausstats/abs@.nsf/lookup/2903.0main%20features162011/$file/SAMPLE_PRINT_VERSION_F1.pdf" TargetMode="External" /><Relationship Id="rId13" Type="http://schemas.openxmlformats.org/officeDocument/2006/relationships/hyperlink" Target="http://www.abs.gov.au/ausstats/abs@.nsf/mf/2011.0.55.001" TargetMode="External" /><Relationship Id="rId14" Type="http://schemas.openxmlformats.org/officeDocument/2006/relationships/hyperlink" Target="http://www.abs.gov.au/ausstats/abs@.nsf/Latestproducts/2011.0.55.001Main%20Features62011?opendocument&amp;tabname=Summary&amp;prodno=2011.0.55.001&amp;issue=2011&amp;num=&amp;view=" TargetMode="External" /><Relationship Id="rId15" Type="http://schemas.openxmlformats.org/officeDocument/2006/relationships/hyperlink" Target="http://www.abs.gov.au/ausstats/abs@.nsf/mf/2901.0" TargetMode="External" /><Relationship Id="rId16" Type="http://schemas.openxmlformats.org/officeDocument/2006/relationships/hyperlink" Target="http://www.abs.gov.au/websitedbs/censushome.nsf/home/whatfaq?opendocument&amp;navpos=110" TargetMode="External" /><Relationship Id="rId17" Type="http://schemas.openxmlformats.org/officeDocument/2006/relationships/hyperlink" Target="http://www.abs.gov.au/ausstats/abs@.nsf/Lookup/2901.0Chapter38202011"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2915.0/" TargetMode="External" /><Relationship Id="rId4" Type="http://schemas.openxmlformats.org/officeDocument/2006/relationships/hyperlink" Target="http://www.abs.gov.au/ausstats/abs@.nsf/mf/2901.0" TargetMode="External" /><Relationship Id="rId5" Type="http://schemas.openxmlformats.org/officeDocument/2006/relationships/hyperlink" Target="http://www.abs.gov.au/ausstats/abs@.nsf/Latestproducts/2011.0.55.001Main%20Features62011?opendocument&amp;tabname=Summary&amp;prodno=2011.0.55.001&amp;issue=2011&amp;num=&amp;view=" TargetMode="External" /><Relationship Id="rId6" Type="http://schemas.openxmlformats.org/officeDocument/2006/relationships/hyperlink" Target="http://www.abs.gov.au/websitedbs/censushome.nsf/home/factsheets?opendocument&amp;navpos=450" TargetMode="External" /><Relationship Id="rId7" Type="http://schemas.openxmlformats.org/officeDocument/2006/relationships/hyperlink" Target="http://www.abs.gov.au/ausstats/abs@.nsf/lookup/2903.0main%20features162011/$file/SAMPLE_PRINT_VERSION_F1.pdf" TargetMode="External" /><Relationship Id="rId8" Type="http://schemas.openxmlformats.org/officeDocument/2006/relationships/hyperlink" Target="http://www.abs.gov.au/Ausstats/abs@.nsf/39433889d406eeb9ca2570610019e9a5/9146adf353a28634ca2570a5007effd9!OpenDocument" TargetMode="External" /><Relationship Id="rId9" Type="http://schemas.openxmlformats.org/officeDocument/2006/relationships/hyperlink" Target="http://www.abs.gov.au/websitedbs/censushome.nsf/home/whatfaq?opendocument&amp;navpos=110" TargetMode="External" /><Relationship Id="rId10" Type="http://schemas.openxmlformats.org/officeDocument/2006/relationships/hyperlink" Target="http://www.abs.gov.au/ausstats/abs@.nsf/mf/2011.0.55.001" TargetMode="External" /><Relationship Id="rId11" Type="http://schemas.openxmlformats.org/officeDocument/2006/relationships/hyperlink" Target="http://www.abs.gov.au/ausstats/abs@.nsf/mf/2901.0" TargetMode="External" /><Relationship Id="rId12" Type="http://schemas.openxmlformats.org/officeDocument/2006/relationships/hyperlink" Target="http://www.abs.gov.au/AUSSTATS/abs@.nsf/Lookup/3415.0Glossary12013?OpenDocument" TargetMode="External" /><Relationship Id="rId13" Type="http://schemas.openxmlformats.org/officeDocument/2006/relationships/hyperlink" Target="http://www.abs.gov.au/ausstats/abs@.nsf/Lookup/2901.0Chapter38202011" TargetMode="External" /><Relationship Id="rId14" Type="http://schemas.openxmlformats.org/officeDocument/2006/relationships/hyperlink" Target="http://www.abs.gov.au/ausstats/abs@.nsf/Latestproducts/2901.0Main%20Features402011?opendocument&amp;tabname=Summary&amp;prodno=2901.0&amp;issue=2011&amp;num=&amp;view=" TargetMode="External" /><Relationship Id="rId15" Type="http://schemas.openxmlformats.org/officeDocument/2006/relationships/drawing" Target="../drawings/drawing21.xml" /><Relationship Id="rId16"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2901.0Chapter38202011"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92"/>
  <sheetViews>
    <sheetView showGridLines="0"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7.7109375" style="0" customWidth="1"/>
    <col min="2" max="2" width="7.7109375" style="37" customWidth="1"/>
    <col min="3" max="3" width="0.9921875" style="9" customWidth="1"/>
    <col min="4" max="4" width="98.421875" style="47" customWidth="1"/>
  </cols>
  <sheetData>
    <row r="1" spans="1:4" s="27" customFormat="1" ht="60" customHeight="1">
      <c r="A1" s="48" t="s">
        <v>25</v>
      </c>
      <c r="B1" s="28"/>
      <c r="C1" s="26"/>
      <c r="D1" s="26"/>
    </row>
    <row r="2" spans="1:4" s="73" customFormat="1" ht="19.5" customHeight="1">
      <c r="A2" s="367" t="s">
        <v>199</v>
      </c>
      <c r="B2" s="368"/>
      <c r="C2" s="368"/>
      <c r="D2" s="369"/>
    </row>
    <row r="3" spans="1:4" s="25" customFormat="1" ht="12.75" customHeight="1">
      <c r="A3" s="370" t="s">
        <v>394</v>
      </c>
      <c r="B3" s="371"/>
      <c r="C3" s="371"/>
      <c r="D3" s="371"/>
    </row>
    <row r="4" spans="2:4" s="17" customFormat="1" ht="15.75">
      <c r="B4" s="29"/>
      <c r="C4" s="12"/>
      <c r="D4" s="21"/>
    </row>
    <row r="5" spans="2:4" s="17" customFormat="1" ht="15.75">
      <c r="B5" s="366" t="s">
        <v>22</v>
      </c>
      <c r="C5" s="366"/>
      <c r="D5" s="366"/>
    </row>
    <row r="6" spans="2:4" s="17" customFormat="1" ht="12.75">
      <c r="B6" s="30"/>
      <c r="C6" s="22"/>
      <c r="D6" s="38"/>
    </row>
    <row r="7" spans="2:4" s="17" customFormat="1" ht="12.75">
      <c r="B7" s="31"/>
      <c r="C7" s="22"/>
      <c r="D7" s="38"/>
    </row>
    <row r="8" spans="2:4" s="17" customFormat="1" ht="19.5" customHeight="1">
      <c r="B8" s="372" t="s">
        <v>28</v>
      </c>
      <c r="C8" s="372"/>
      <c r="D8" s="372"/>
    </row>
    <row r="9" spans="2:4" s="17" customFormat="1" ht="7.5" customHeight="1">
      <c r="B9" s="66"/>
      <c r="C9" s="66"/>
      <c r="D9" s="66"/>
    </row>
    <row r="10" spans="2:4" s="17" customFormat="1" ht="12.75">
      <c r="B10" s="69" t="s">
        <v>23</v>
      </c>
      <c r="C10" s="64"/>
      <c r="D10" s="65"/>
    </row>
    <row r="11" spans="2:4" s="17" customFormat="1" ht="19.5" customHeight="1">
      <c r="B11" s="98"/>
      <c r="C11" s="99"/>
      <c r="D11" s="41" t="s">
        <v>219</v>
      </c>
    </row>
    <row r="12" spans="2:4" s="17" customFormat="1" ht="12.75">
      <c r="B12" s="137">
        <v>1</v>
      </c>
      <c r="C12" s="100"/>
      <c r="D12" s="42" t="s">
        <v>343</v>
      </c>
    </row>
    <row r="13" spans="2:4" s="17" customFormat="1" ht="12.75">
      <c r="B13" s="137">
        <v>2</v>
      </c>
      <c r="C13" s="100"/>
      <c r="D13" s="42" t="s">
        <v>233</v>
      </c>
    </row>
    <row r="14" spans="2:4" s="17" customFormat="1" ht="12.75">
      <c r="B14" s="137">
        <v>3</v>
      </c>
      <c r="C14" s="100"/>
      <c r="D14" s="42" t="s">
        <v>234</v>
      </c>
    </row>
    <row r="15" spans="2:4" s="17" customFormat="1" ht="12.75">
      <c r="B15" s="137">
        <v>4</v>
      </c>
      <c r="C15" s="100"/>
      <c r="D15" s="43" t="s">
        <v>239</v>
      </c>
    </row>
    <row r="16" spans="2:4" s="17" customFormat="1" ht="12.75">
      <c r="B16" s="137">
        <v>5</v>
      </c>
      <c r="C16" s="100"/>
      <c r="D16" s="42" t="s">
        <v>18</v>
      </c>
    </row>
    <row r="17" spans="2:4" s="17" customFormat="1" ht="12.75">
      <c r="B17" s="137">
        <v>6</v>
      </c>
      <c r="C17" s="100"/>
      <c r="D17" s="42" t="s">
        <v>19</v>
      </c>
    </row>
    <row r="18" spans="2:4" s="17" customFormat="1" ht="12.75">
      <c r="B18" s="137">
        <v>7</v>
      </c>
      <c r="C18" s="100"/>
      <c r="D18" s="42" t="s">
        <v>131</v>
      </c>
    </row>
    <row r="19" spans="2:4" s="17" customFormat="1" ht="12.75">
      <c r="B19" s="137">
        <v>8</v>
      </c>
      <c r="C19" s="100"/>
      <c r="D19" s="42" t="s">
        <v>342</v>
      </c>
    </row>
    <row r="20" spans="2:4" s="17" customFormat="1" ht="19.5" customHeight="1">
      <c r="B20" s="32"/>
      <c r="C20" s="102"/>
      <c r="D20" s="44" t="s">
        <v>242</v>
      </c>
    </row>
    <row r="21" spans="2:4" s="17" customFormat="1" ht="12.75">
      <c r="B21" s="137">
        <v>9</v>
      </c>
      <c r="C21" s="102"/>
      <c r="D21" s="42" t="s">
        <v>191</v>
      </c>
    </row>
    <row r="22" spans="2:4" s="17" customFormat="1" ht="12.75">
      <c r="B22" s="137">
        <v>10</v>
      </c>
      <c r="C22" s="102"/>
      <c r="D22" s="42" t="s">
        <v>412</v>
      </c>
    </row>
    <row r="23" spans="2:4" s="17" customFormat="1" ht="19.5" customHeight="1">
      <c r="B23" s="32"/>
      <c r="C23" s="102"/>
      <c r="D23" s="44" t="s">
        <v>241</v>
      </c>
    </row>
    <row r="24" spans="2:4" s="17" customFormat="1" ht="12.75">
      <c r="B24" s="137">
        <v>11</v>
      </c>
      <c r="C24" s="102"/>
      <c r="D24" s="42" t="s">
        <v>340</v>
      </c>
    </row>
    <row r="25" spans="2:4" s="17" customFormat="1" ht="19.5" customHeight="1">
      <c r="B25" s="101"/>
      <c r="C25" s="102"/>
      <c r="D25" s="44" t="s">
        <v>240</v>
      </c>
    </row>
    <row r="26" spans="2:4" s="17" customFormat="1" ht="12.75">
      <c r="B26" s="137">
        <v>12</v>
      </c>
      <c r="C26" s="102"/>
      <c r="D26" s="42" t="s">
        <v>243</v>
      </c>
    </row>
    <row r="27" spans="2:4" s="17" customFormat="1" ht="12.75">
      <c r="B27" s="137">
        <v>13</v>
      </c>
      <c r="C27" s="102"/>
      <c r="D27" s="42" t="s">
        <v>244</v>
      </c>
    </row>
    <row r="28" spans="2:4" s="17" customFormat="1" ht="12.75">
      <c r="B28" s="137">
        <v>14</v>
      </c>
      <c r="C28" s="102"/>
      <c r="D28" s="42" t="s">
        <v>245</v>
      </c>
    </row>
    <row r="29" spans="2:4" s="17" customFormat="1" ht="12.75">
      <c r="B29" s="137">
        <v>15</v>
      </c>
      <c r="C29" s="102"/>
      <c r="D29" s="42" t="s">
        <v>246</v>
      </c>
    </row>
    <row r="30" spans="2:4" s="17" customFormat="1" ht="12.75">
      <c r="B30" s="137">
        <v>16</v>
      </c>
      <c r="C30" s="102"/>
      <c r="D30" s="42" t="s">
        <v>247</v>
      </c>
    </row>
    <row r="31" spans="2:4" s="17" customFormat="1" ht="12.75" customHeight="1">
      <c r="B31" s="137">
        <v>17</v>
      </c>
      <c r="C31" s="102"/>
      <c r="D31" s="42" t="s">
        <v>248</v>
      </c>
    </row>
    <row r="32" spans="2:4" s="17" customFormat="1" ht="12.75">
      <c r="B32" s="137">
        <v>18</v>
      </c>
      <c r="C32" s="102"/>
      <c r="D32" s="42" t="s">
        <v>218</v>
      </c>
    </row>
    <row r="33" spans="2:4" s="17" customFormat="1" ht="12.75" customHeight="1">
      <c r="B33" s="137">
        <v>19</v>
      </c>
      <c r="C33" s="102"/>
      <c r="D33" s="42" t="s">
        <v>217</v>
      </c>
    </row>
    <row r="34" spans="2:3" s="17" customFormat="1" ht="12.75">
      <c r="B34" s="137"/>
      <c r="C34" s="102"/>
    </row>
    <row r="35" spans="2:4" s="17" customFormat="1" ht="12.75" customHeight="1">
      <c r="B35" s="289" t="s">
        <v>400</v>
      </c>
      <c r="C35" s="306"/>
      <c r="D35" s="305"/>
    </row>
    <row r="36" spans="2:5" s="17" customFormat="1" ht="12.75" customHeight="1">
      <c r="B36" s="101"/>
      <c r="C36" s="102"/>
      <c r="D36" s="44"/>
      <c r="E36" s="13"/>
    </row>
    <row r="37" spans="1:5" s="17" customFormat="1" ht="15">
      <c r="A37" s="225"/>
      <c r="B37" s="363" t="s">
        <v>21</v>
      </c>
      <c r="C37" s="364"/>
      <c r="D37" s="365"/>
      <c r="E37" s="13"/>
    </row>
    <row r="38" spans="1:5" s="17" customFormat="1" ht="12.75" customHeight="1">
      <c r="A38" s="225"/>
      <c r="B38" s="33"/>
      <c r="C38" s="20"/>
      <c r="D38" s="39"/>
      <c r="E38" s="13"/>
    </row>
    <row r="39" spans="1:5" s="17" customFormat="1" ht="15.75">
      <c r="A39" s="225"/>
      <c r="B39" s="373"/>
      <c r="C39" s="374"/>
      <c r="D39" s="375"/>
      <c r="E39" s="13"/>
    </row>
    <row r="40" spans="1:4" s="17" customFormat="1" ht="15.75">
      <c r="A40" s="225"/>
      <c r="B40" s="354" t="s">
        <v>27</v>
      </c>
      <c r="C40" s="355"/>
      <c r="D40" s="356"/>
    </row>
    <row r="41" spans="1:4" s="17" customFormat="1" ht="15">
      <c r="A41" s="225"/>
      <c r="B41" s="70"/>
      <c r="C41" s="71"/>
      <c r="D41" s="72"/>
    </row>
    <row r="42" spans="1:4" s="17" customFormat="1" ht="15">
      <c r="A42" s="225"/>
      <c r="B42" s="345" t="s">
        <v>192</v>
      </c>
      <c r="C42" s="346"/>
      <c r="D42" s="347"/>
    </row>
    <row r="43" spans="1:4" s="17" customFormat="1" ht="12.75" customHeight="1">
      <c r="A43" s="225"/>
      <c r="B43" s="357" t="s">
        <v>84</v>
      </c>
      <c r="C43" s="358"/>
      <c r="D43" s="359"/>
    </row>
    <row r="44" spans="1:4" s="17" customFormat="1" ht="12.75" customHeight="1">
      <c r="A44" s="225"/>
      <c r="B44" s="357" t="s">
        <v>195</v>
      </c>
      <c r="C44" s="358"/>
      <c r="D44" s="359"/>
    </row>
    <row r="45" spans="1:4" s="17" customFormat="1" ht="12.75">
      <c r="A45" s="226"/>
      <c r="B45" s="357" t="s">
        <v>197</v>
      </c>
      <c r="C45" s="358"/>
      <c r="D45" s="359"/>
    </row>
    <row r="46" spans="2:4" s="60" customFormat="1" ht="12.75" customHeight="1">
      <c r="B46" s="357" t="s">
        <v>83</v>
      </c>
      <c r="C46" s="358"/>
      <c r="D46" s="359"/>
    </row>
    <row r="47" spans="2:4" s="60" customFormat="1" ht="12.75" customHeight="1">
      <c r="B47" s="357" t="s">
        <v>198</v>
      </c>
      <c r="C47" s="358"/>
      <c r="D47" s="359"/>
    </row>
    <row r="48" spans="2:4" s="63" customFormat="1" ht="12.75" customHeight="1">
      <c r="B48" s="360" t="s">
        <v>196</v>
      </c>
      <c r="C48" s="361"/>
      <c r="D48" s="362"/>
    </row>
    <row r="49" spans="2:4" s="17" customFormat="1" ht="12.75">
      <c r="B49" s="357" t="s">
        <v>194</v>
      </c>
      <c r="C49" s="358"/>
      <c r="D49" s="359"/>
    </row>
    <row r="50" spans="2:4" s="17" customFormat="1" ht="12.75">
      <c r="B50" s="357" t="s">
        <v>85</v>
      </c>
      <c r="C50" s="358"/>
      <c r="D50" s="359"/>
    </row>
    <row r="51" spans="2:4" s="17" customFormat="1" ht="12.75" customHeight="1">
      <c r="B51" s="105"/>
      <c r="C51" s="107"/>
      <c r="D51" s="108"/>
    </row>
    <row r="52" spans="2:4" s="17" customFormat="1" ht="15.75">
      <c r="B52" s="348" t="s">
        <v>20</v>
      </c>
      <c r="C52" s="349"/>
      <c r="D52" s="350"/>
    </row>
    <row r="53" spans="2:4" s="17" customFormat="1" ht="15.75">
      <c r="B53" s="61"/>
      <c r="C53" s="61"/>
      <c r="D53" s="62"/>
    </row>
    <row r="54" spans="2:4" s="17" customFormat="1" ht="12.75">
      <c r="B54" s="351" t="s">
        <v>135</v>
      </c>
      <c r="C54" s="352"/>
      <c r="D54" s="353"/>
    </row>
    <row r="55" spans="2:4" s="17" customFormat="1" ht="12.75">
      <c r="B55" s="34"/>
      <c r="C55" s="19"/>
      <c r="D55" s="40"/>
    </row>
    <row r="56" spans="2:4" s="17" customFormat="1" ht="12.75">
      <c r="B56" s="32"/>
      <c r="C56" s="11"/>
      <c r="D56" s="45"/>
    </row>
    <row r="57" spans="2:4" s="17" customFormat="1" ht="12.75">
      <c r="B57" s="342" t="str">
        <f>HYPERLINK("http://www.abs.gov.au/websitedbs/D3310114.nsf/Home//©+Copyright?OpenDocument","© Commonwealth of Australia, 2013")</f>
        <v>© Commonwealth of Australia, 2013</v>
      </c>
      <c r="C57" s="343"/>
      <c r="D57" s="344"/>
    </row>
    <row r="58" spans="2:4" s="17" customFormat="1" ht="12.75">
      <c r="B58" s="35"/>
      <c r="C58" s="14"/>
      <c r="D58" s="42"/>
    </row>
    <row r="59" spans="2:4" s="17" customFormat="1" ht="12.75">
      <c r="B59" s="36"/>
      <c r="C59" s="16"/>
      <c r="D59" s="46"/>
    </row>
    <row r="60" spans="2:4" s="17" customFormat="1" ht="12.75">
      <c r="B60" s="36"/>
      <c r="C60" s="16"/>
      <c r="D60" s="46"/>
    </row>
    <row r="61" spans="2:4" s="17" customFormat="1" ht="12.75">
      <c r="B61" s="36"/>
      <c r="C61" s="16"/>
      <c r="D61" s="46"/>
    </row>
    <row r="62" spans="2:4" s="17" customFormat="1" ht="12.75">
      <c r="B62" s="36"/>
      <c r="C62" s="16"/>
      <c r="D62" s="46"/>
    </row>
    <row r="63" spans="2:4" s="17" customFormat="1" ht="12.75">
      <c r="B63" s="36"/>
      <c r="C63" s="16"/>
      <c r="D63" s="24"/>
    </row>
    <row r="64" spans="2:4" s="17" customFormat="1" ht="12.75">
      <c r="B64" s="36"/>
      <c r="C64" s="16"/>
      <c r="D64" s="46"/>
    </row>
    <row r="65" spans="2:4" s="17" customFormat="1" ht="12.75">
      <c r="B65" s="36"/>
      <c r="C65" s="16"/>
      <c r="D65" s="46"/>
    </row>
    <row r="66" spans="2:4" s="17" customFormat="1" ht="12.75">
      <c r="B66" s="36"/>
      <c r="C66" s="16"/>
      <c r="D66" s="46"/>
    </row>
    <row r="67" spans="2:4" s="17" customFormat="1" ht="12.75">
      <c r="B67" s="36"/>
      <c r="C67" s="16"/>
      <c r="D67" s="46"/>
    </row>
    <row r="68" spans="2:4" s="17" customFormat="1" ht="12.75">
      <c r="B68" s="36"/>
      <c r="C68" s="16"/>
      <c r="D68" s="46"/>
    </row>
    <row r="69" spans="2:4" s="17" customFormat="1" ht="12.75">
      <c r="B69" s="36"/>
      <c r="C69" s="16"/>
      <c r="D69" s="46"/>
    </row>
    <row r="70" spans="2:4" s="17" customFormat="1" ht="12.75">
      <c r="B70" s="36"/>
      <c r="C70" s="16"/>
      <c r="D70" s="46"/>
    </row>
    <row r="71" spans="2:4" s="17" customFormat="1" ht="12.75">
      <c r="B71" s="36"/>
      <c r="C71" s="16"/>
      <c r="D71" s="46"/>
    </row>
    <row r="72" spans="2:4" s="17" customFormat="1" ht="12.75">
      <c r="B72" s="36"/>
      <c r="C72" s="16"/>
      <c r="D72" s="46"/>
    </row>
    <row r="73" spans="2:4" s="17" customFormat="1" ht="12.75">
      <c r="B73" s="36"/>
      <c r="C73" s="16"/>
      <c r="D73" s="46"/>
    </row>
    <row r="74" spans="2:4" s="17" customFormat="1" ht="12.75">
      <c r="B74" s="36"/>
      <c r="C74" s="16"/>
      <c r="D74" s="46"/>
    </row>
    <row r="75" spans="2:4" s="17" customFormat="1" ht="12.75">
      <c r="B75" s="36"/>
      <c r="C75" s="16"/>
      <c r="D75" s="46"/>
    </row>
    <row r="76" spans="2:4" s="17" customFormat="1" ht="12.75">
      <c r="B76" s="36"/>
      <c r="C76" s="16"/>
      <c r="D76" s="46"/>
    </row>
    <row r="77" spans="2:4" s="17" customFormat="1" ht="12.75">
      <c r="B77" s="36"/>
      <c r="C77" s="16"/>
      <c r="D77" s="46"/>
    </row>
    <row r="78" spans="2:4" s="17" customFormat="1" ht="12.75">
      <c r="B78" s="36"/>
      <c r="C78" s="16"/>
      <c r="D78" s="46"/>
    </row>
    <row r="79" spans="2:4" s="17" customFormat="1" ht="12.75">
      <c r="B79" s="36"/>
      <c r="C79" s="16"/>
      <c r="D79" s="46"/>
    </row>
    <row r="80" spans="2:4" s="17" customFormat="1" ht="12.75">
      <c r="B80" s="36"/>
      <c r="C80" s="16"/>
      <c r="D80" s="46"/>
    </row>
    <row r="81" spans="2:4" s="17" customFormat="1" ht="12.75">
      <c r="B81" s="36"/>
      <c r="C81" s="16"/>
      <c r="D81" s="46"/>
    </row>
    <row r="82" spans="2:4" s="17" customFormat="1" ht="12.75">
      <c r="B82" s="36"/>
      <c r="C82" s="16"/>
      <c r="D82" s="46"/>
    </row>
    <row r="83" spans="2:4" s="17" customFormat="1" ht="12.75">
      <c r="B83" s="36"/>
      <c r="C83" s="16"/>
      <c r="D83" s="46"/>
    </row>
    <row r="84" spans="2:4" s="17" customFormat="1" ht="12.75">
      <c r="B84" s="36"/>
      <c r="C84" s="16"/>
      <c r="D84" s="46"/>
    </row>
    <row r="85" spans="2:4" s="17" customFormat="1" ht="12.75">
      <c r="B85" s="36"/>
      <c r="C85" s="16"/>
      <c r="D85" s="46"/>
    </row>
    <row r="86" spans="2:4" s="17" customFormat="1" ht="12.75">
      <c r="B86" s="36"/>
      <c r="C86" s="16"/>
      <c r="D86" s="46"/>
    </row>
    <row r="87" spans="2:4" s="17" customFormat="1" ht="12.75">
      <c r="B87" s="36"/>
      <c r="C87" s="16"/>
      <c r="D87" s="46"/>
    </row>
    <row r="88" spans="2:4" s="17" customFormat="1" ht="12.75">
      <c r="B88" s="36"/>
      <c r="C88" s="16"/>
      <c r="D88" s="46"/>
    </row>
    <row r="89" spans="2:4" s="17" customFormat="1" ht="12.75">
      <c r="B89" s="36"/>
      <c r="C89" s="16"/>
      <c r="D89" s="46"/>
    </row>
    <row r="90" spans="2:4" s="17" customFormat="1" ht="12.75">
      <c r="B90" s="36"/>
      <c r="C90" s="16"/>
      <c r="D90" s="46"/>
    </row>
    <row r="91" spans="2:4" s="17" customFormat="1" ht="12.75">
      <c r="B91" s="36"/>
      <c r="C91" s="16"/>
      <c r="D91" s="46"/>
    </row>
    <row r="92" spans="2:4" s="17" customFormat="1" ht="12.75">
      <c r="B92" s="36"/>
      <c r="C92" s="16"/>
      <c r="D92" s="46"/>
    </row>
    <row r="93" spans="2:4" s="17" customFormat="1" ht="12.75">
      <c r="B93" s="36"/>
      <c r="C93" s="16"/>
      <c r="D93" s="46"/>
    </row>
    <row r="94" spans="2:4" s="17" customFormat="1" ht="12.75">
      <c r="B94" s="36"/>
      <c r="C94" s="16"/>
      <c r="D94" s="46"/>
    </row>
    <row r="95" spans="2:4" s="17" customFormat="1" ht="12.75">
      <c r="B95" s="36"/>
      <c r="C95" s="16"/>
      <c r="D95" s="46"/>
    </row>
    <row r="96" spans="2:4" s="17" customFormat="1" ht="12.75">
      <c r="B96" s="36"/>
      <c r="C96" s="16"/>
      <c r="D96" s="46"/>
    </row>
    <row r="97" spans="2:4" s="17" customFormat="1" ht="12.75">
      <c r="B97" s="36"/>
      <c r="C97" s="16"/>
      <c r="D97" s="46"/>
    </row>
    <row r="98" spans="2:4" s="17" customFormat="1" ht="12.75">
      <c r="B98" s="36"/>
      <c r="C98" s="16"/>
      <c r="D98" s="46"/>
    </row>
    <row r="99" spans="2:4" s="17" customFormat="1" ht="12.75">
      <c r="B99" s="36"/>
      <c r="C99" s="16"/>
      <c r="D99" s="46"/>
    </row>
    <row r="100" spans="2:4" s="17" customFormat="1" ht="12.75">
      <c r="B100" s="36"/>
      <c r="C100" s="16"/>
      <c r="D100" s="46"/>
    </row>
    <row r="101" spans="2:4" s="17" customFormat="1" ht="12.75">
      <c r="B101" s="36"/>
      <c r="C101" s="16"/>
      <c r="D101" s="46"/>
    </row>
    <row r="102" spans="2:4" s="17" customFormat="1" ht="12.75">
      <c r="B102" s="36"/>
      <c r="C102" s="16"/>
      <c r="D102" s="46"/>
    </row>
    <row r="103" spans="2:4" s="17" customFormat="1" ht="12.75">
      <c r="B103" s="36"/>
      <c r="C103" s="16"/>
      <c r="D103" s="46"/>
    </row>
    <row r="104" spans="2:4" s="17" customFormat="1" ht="12.75">
      <c r="B104" s="36"/>
      <c r="C104" s="16"/>
      <c r="D104" s="46"/>
    </row>
    <row r="105" spans="2:4" s="17" customFormat="1" ht="12.75">
      <c r="B105" s="36"/>
      <c r="C105" s="16"/>
      <c r="D105" s="46"/>
    </row>
    <row r="106" spans="2:4" s="17" customFormat="1" ht="12.75">
      <c r="B106" s="36"/>
      <c r="C106" s="16"/>
      <c r="D106" s="46"/>
    </row>
    <row r="107" spans="2:4" s="17" customFormat="1" ht="12.75">
      <c r="B107" s="36"/>
      <c r="C107" s="16"/>
      <c r="D107" s="46"/>
    </row>
    <row r="108" spans="2:4" s="17" customFormat="1" ht="12.75">
      <c r="B108" s="36"/>
      <c r="C108" s="16"/>
      <c r="D108" s="46"/>
    </row>
    <row r="109" spans="2:4" s="17" customFormat="1" ht="12.75">
      <c r="B109" s="36"/>
      <c r="C109" s="16"/>
      <c r="D109" s="46"/>
    </row>
    <row r="110" spans="2:4" s="17" customFormat="1" ht="12.75">
      <c r="B110" s="36"/>
      <c r="C110" s="16"/>
      <c r="D110" s="46"/>
    </row>
    <row r="111" spans="2:4" s="17" customFormat="1" ht="12.75">
      <c r="B111" s="36"/>
      <c r="C111" s="16"/>
      <c r="D111" s="46"/>
    </row>
    <row r="112" spans="2:4" s="17" customFormat="1" ht="12.75">
      <c r="B112" s="36"/>
      <c r="C112" s="16"/>
      <c r="D112" s="46"/>
    </row>
    <row r="113" spans="2:4" s="17" customFormat="1" ht="12.75">
      <c r="B113" s="36"/>
      <c r="C113" s="16"/>
      <c r="D113" s="46"/>
    </row>
    <row r="114" spans="2:4" s="17" customFormat="1" ht="12.75">
      <c r="B114" s="36"/>
      <c r="C114" s="16"/>
      <c r="D114" s="46"/>
    </row>
    <row r="115" spans="2:4" s="17" customFormat="1" ht="12.75">
      <c r="B115" s="36"/>
      <c r="C115" s="16"/>
      <c r="D115" s="46"/>
    </row>
    <row r="116" spans="2:4" s="17" customFormat="1" ht="12.75">
      <c r="B116" s="36"/>
      <c r="C116" s="16"/>
      <c r="D116" s="46"/>
    </row>
    <row r="117" spans="2:4" s="17" customFormat="1" ht="12.75">
      <c r="B117" s="36"/>
      <c r="C117" s="16"/>
      <c r="D117" s="46"/>
    </row>
    <row r="118" spans="2:4" s="17" customFormat="1" ht="12.75">
      <c r="B118" s="36"/>
      <c r="C118" s="16"/>
      <c r="D118" s="46"/>
    </row>
    <row r="119" spans="2:4" s="17" customFormat="1" ht="12.75">
      <c r="B119" s="36"/>
      <c r="C119" s="16"/>
      <c r="D119" s="46"/>
    </row>
    <row r="120" spans="2:4" s="17" customFormat="1" ht="12.75">
      <c r="B120" s="36"/>
      <c r="C120" s="16"/>
      <c r="D120" s="46"/>
    </row>
    <row r="121" spans="2:4" s="17" customFormat="1" ht="12.75">
      <c r="B121" s="36"/>
      <c r="C121" s="16"/>
      <c r="D121" s="46"/>
    </row>
    <row r="122" spans="2:4" s="17" customFormat="1" ht="12.75">
      <c r="B122" s="36"/>
      <c r="C122" s="16"/>
      <c r="D122" s="46"/>
    </row>
    <row r="123" spans="2:4" s="17" customFormat="1" ht="12.75">
      <c r="B123" s="36"/>
      <c r="C123" s="16"/>
      <c r="D123" s="46"/>
    </row>
    <row r="124" spans="2:4" s="17" customFormat="1" ht="12.75">
      <c r="B124" s="36"/>
      <c r="C124" s="16"/>
      <c r="D124" s="46"/>
    </row>
    <row r="125" spans="2:4" s="17" customFormat="1" ht="12.75">
      <c r="B125" s="36"/>
      <c r="C125" s="16"/>
      <c r="D125" s="46"/>
    </row>
    <row r="126" spans="2:4" s="17" customFormat="1" ht="12.75">
      <c r="B126" s="36"/>
      <c r="C126" s="16"/>
      <c r="D126" s="46"/>
    </row>
    <row r="127" spans="2:4" s="17" customFormat="1" ht="12.75">
      <c r="B127" s="36"/>
      <c r="C127" s="16"/>
      <c r="D127" s="46"/>
    </row>
    <row r="128" spans="2:4" s="17" customFormat="1" ht="12.75">
      <c r="B128" s="36"/>
      <c r="C128" s="16"/>
      <c r="D128" s="46"/>
    </row>
    <row r="129" spans="2:4" s="17" customFormat="1" ht="12.75">
      <c r="B129" s="36"/>
      <c r="C129" s="16"/>
      <c r="D129" s="46"/>
    </row>
    <row r="130" spans="2:4" s="17" customFormat="1" ht="12.75">
      <c r="B130" s="36"/>
      <c r="C130" s="16"/>
      <c r="D130" s="46"/>
    </row>
    <row r="131" spans="2:4" s="17" customFormat="1" ht="12.75">
      <c r="B131" s="36"/>
      <c r="C131" s="16"/>
      <c r="D131" s="46"/>
    </row>
    <row r="132" spans="2:4" s="17" customFormat="1" ht="12.75">
      <c r="B132" s="36"/>
      <c r="C132" s="16"/>
      <c r="D132" s="46"/>
    </row>
    <row r="133" spans="2:4" s="17" customFormat="1" ht="12.75">
      <c r="B133" s="36"/>
      <c r="C133" s="16"/>
      <c r="D133" s="46"/>
    </row>
    <row r="134" spans="2:4" s="17" customFormat="1" ht="12.75">
      <c r="B134" s="36"/>
      <c r="C134" s="16"/>
      <c r="D134" s="46"/>
    </row>
    <row r="135" spans="2:4" s="17" customFormat="1" ht="12.75">
      <c r="B135" s="36"/>
      <c r="C135" s="16"/>
      <c r="D135" s="46"/>
    </row>
    <row r="136" spans="2:4" s="17" customFormat="1" ht="12.75">
      <c r="B136" s="36"/>
      <c r="C136" s="16"/>
      <c r="D136" s="46"/>
    </row>
    <row r="137" spans="2:4" s="17" customFormat="1" ht="12.75">
      <c r="B137" s="36"/>
      <c r="C137" s="16"/>
      <c r="D137" s="46"/>
    </row>
    <row r="138" spans="2:4" s="17" customFormat="1" ht="12.75">
      <c r="B138" s="36"/>
      <c r="C138" s="16"/>
      <c r="D138" s="46"/>
    </row>
    <row r="139" spans="2:4" s="17" customFormat="1" ht="12.75">
      <c r="B139" s="36"/>
      <c r="C139" s="16"/>
      <c r="D139" s="46"/>
    </row>
    <row r="140" spans="2:4" s="17" customFormat="1" ht="12.75">
      <c r="B140" s="36"/>
      <c r="C140" s="16"/>
      <c r="D140" s="46"/>
    </row>
    <row r="141" spans="2:4" s="17" customFormat="1" ht="12.75">
      <c r="B141" s="36"/>
      <c r="C141" s="16"/>
      <c r="D141" s="46"/>
    </row>
    <row r="142" spans="2:4" s="17" customFormat="1" ht="12.75">
      <c r="B142" s="36"/>
      <c r="C142" s="16"/>
      <c r="D142" s="46"/>
    </row>
    <row r="143" spans="2:4" s="17" customFormat="1" ht="12.75">
      <c r="B143" s="36"/>
      <c r="C143" s="16"/>
      <c r="D143" s="46"/>
    </row>
    <row r="144" spans="2:4" s="17" customFormat="1" ht="12.75">
      <c r="B144" s="36"/>
      <c r="C144" s="16"/>
      <c r="D144" s="46"/>
    </row>
    <row r="145" spans="2:4" s="17" customFormat="1" ht="12.75">
      <c r="B145" s="36"/>
      <c r="C145" s="16"/>
      <c r="D145" s="46"/>
    </row>
    <row r="146" spans="2:4" s="17" customFormat="1" ht="12.75">
      <c r="B146" s="36"/>
      <c r="C146" s="16"/>
      <c r="D146" s="46"/>
    </row>
    <row r="147" spans="2:4" s="17" customFormat="1" ht="12.75">
      <c r="B147" s="36"/>
      <c r="C147" s="16"/>
      <c r="D147" s="46"/>
    </row>
    <row r="148" spans="2:4" s="17" customFormat="1" ht="12.75">
      <c r="B148" s="36"/>
      <c r="C148" s="16"/>
      <c r="D148" s="46"/>
    </row>
    <row r="149" spans="2:4" s="17" customFormat="1" ht="12.75">
      <c r="B149" s="36"/>
      <c r="C149" s="16"/>
      <c r="D149" s="46"/>
    </row>
    <row r="150" spans="2:4" s="17" customFormat="1" ht="12.75">
      <c r="B150" s="36"/>
      <c r="C150" s="16"/>
      <c r="D150" s="46"/>
    </row>
    <row r="151" spans="2:4" s="17" customFormat="1" ht="12.75">
      <c r="B151" s="36"/>
      <c r="C151" s="16"/>
      <c r="D151" s="46"/>
    </row>
    <row r="152" spans="2:4" s="17" customFormat="1" ht="12.75">
      <c r="B152" s="36"/>
      <c r="C152" s="16"/>
      <c r="D152" s="46"/>
    </row>
    <row r="153" spans="2:4" s="17" customFormat="1" ht="12.75">
      <c r="B153" s="36"/>
      <c r="C153" s="16"/>
      <c r="D153" s="46"/>
    </row>
    <row r="154" spans="2:4" s="17" customFormat="1" ht="12.75">
      <c r="B154" s="36"/>
      <c r="C154" s="16"/>
      <c r="D154" s="46"/>
    </row>
    <row r="155" spans="2:4" s="17" customFormat="1" ht="12.75">
      <c r="B155" s="36"/>
      <c r="C155" s="16"/>
      <c r="D155" s="46"/>
    </row>
    <row r="156" spans="2:4" s="17" customFormat="1" ht="12.75">
      <c r="B156" s="36"/>
      <c r="C156" s="16"/>
      <c r="D156" s="46"/>
    </row>
    <row r="157" spans="2:4" s="17" customFormat="1" ht="12.75">
      <c r="B157" s="36"/>
      <c r="C157" s="16"/>
      <c r="D157" s="46"/>
    </row>
    <row r="158" spans="2:4" s="17" customFormat="1" ht="12.75">
      <c r="B158" s="36"/>
      <c r="C158" s="16"/>
      <c r="D158" s="46"/>
    </row>
    <row r="159" spans="2:4" s="17" customFormat="1" ht="12.75">
      <c r="B159" s="36"/>
      <c r="C159" s="16"/>
      <c r="D159" s="46"/>
    </row>
    <row r="160" spans="2:4" s="17" customFormat="1" ht="12.75">
      <c r="B160" s="36"/>
      <c r="C160" s="16"/>
      <c r="D160" s="46"/>
    </row>
    <row r="161" spans="2:4" s="17" customFormat="1" ht="12.75">
      <c r="B161" s="36"/>
      <c r="C161" s="16"/>
      <c r="D161" s="46"/>
    </row>
    <row r="162" spans="2:4" s="17" customFormat="1" ht="12.75">
      <c r="B162" s="36"/>
      <c r="C162" s="16"/>
      <c r="D162" s="46"/>
    </row>
    <row r="163" spans="2:4" s="17" customFormat="1" ht="12.75">
      <c r="B163" s="36"/>
      <c r="C163" s="16"/>
      <c r="D163" s="46"/>
    </row>
    <row r="164" spans="2:4" s="17" customFormat="1" ht="12.75">
      <c r="B164" s="36"/>
      <c r="C164" s="16"/>
      <c r="D164" s="46"/>
    </row>
    <row r="165" spans="2:4" s="17" customFormat="1" ht="12.75">
      <c r="B165" s="36"/>
      <c r="C165" s="16"/>
      <c r="D165" s="46"/>
    </row>
    <row r="166" spans="2:4" s="17" customFormat="1" ht="12.75">
      <c r="B166" s="36"/>
      <c r="C166" s="16"/>
      <c r="D166" s="46"/>
    </row>
    <row r="167" spans="2:4" s="17" customFormat="1" ht="12.75">
      <c r="B167" s="36"/>
      <c r="C167" s="16"/>
      <c r="D167" s="46"/>
    </row>
    <row r="168" spans="2:4" s="17" customFormat="1" ht="12.75">
      <c r="B168" s="36"/>
      <c r="C168" s="16"/>
      <c r="D168" s="46"/>
    </row>
    <row r="169" spans="2:4" s="17" customFormat="1" ht="12.75">
      <c r="B169" s="36"/>
      <c r="C169" s="16"/>
      <c r="D169" s="46"/>
    </row>
    <row r="170" spans="2:4" s="17" customFormat="1" ht="12.75">
      <c r="B170" s="36"/>
      <c r="C170" s="16"/>
      <c r="D170" s="46"/>
    </row>
    <row r="171" spans="2:4" s="17" customFormat="1" ht="12.75">
      <c r="B171" s="36"/>
      <c r="C171" s="16"/>
      <c r="D171" s="46"/>
    </row>
    <row r="172" spans="2:4" s="17" customFormat="1" ht="12.75">
      <c r="B172" s="36"/>
      <c r="C172" s="16"/>
      <c r="D172" s="46"/>
    </row>
    <row r="173" spans="2:4" s="17" customFormat="1" ht="12.75">
      <c r="B173" s="36"/>
      <c r="C173" s="16"/>
      <c r="D173" s="46"/>
    </row>
    <row r="174" spans="2:4" s="17" customFormat="1" ht="12.75">
      <c r="B174" s="36"/>
      <c r="C174" s="16"/>
      <c r="D174" s="46"/>
    </row>
    <row r="175" spans="2:4" s="17" customFormat="1" ht="12.75">
      <c r="B175" s="36"/>
      <c r="C175" s="16"/>
      <c r="D175" s="46"/>
    </row>
    <row r="176" spans="2:4" s="17" customFormat="1" ht="12.75">
      <c r="B176" s="36"/>
      <c r="C176" s="16"/>
      <c r="D176" s="46"/>
    </row>
    <row r="177" spans="2:4" s="17" customFormat="1" ht="12.75">
      <c r="B177" s="36"/>
      <c r="C177" s="16"/>
      <c r="D177" s="46"/>
    </row>
    <row r="178" spans="2:4" s="17" customFormat="1" ht="12.75">
      <c r="B178" s="36"/>
      <c r="C178" s="16"/>
      <c r="D178" s="46"/>
    </row>
    <row r="179" spans="2:4" s="17" customFormat="1" ht="12.75">
      <c r="B179" s="36"/>
      <c r="C179" s="16"/>
      <c r="D179" s="46"/>
    </row>
    <row r="180" spans="2:4" s="17" customFormat="1" ht="12.75">
      <c r="B180" s="36"/>
      <c r="C180" s="16"/>
      <c r="D180" s="46"/>
    </row>
    <row r="181" spans="2:4" s="17" customFormat="1" ht="12.75">
      <c r="B181" s="36"/>
      <c r="C181" s="16"/>
      <c r="D181" s="46"/>
    </row>
    <row r="182" spans="2:4" s="17" customFormat="1" ht="12.75">
      <c r="B182" s="36"/>
      <c r="C182" s="16"/>
      <c r="D182" s="46"/>
    </row>
    <row r="183" spans="2:4" s="17" customFormat="1" ht="12.75">
      <c r="B183" s="36"/>
      <c r="C183" s="16"/>
      <c r="D183" s="46"/>
    </row>
    <row r="184" spans="2:4" s="17" customFormat="1" ht="12.75">
      <c r="B184" s="36"/>
      <c r="C184" s="16"/>
      <c r="D184" s="46"/>
    </row>
    <row r="185" spans="2:4" s="17" customFormat="1" ht="12.75">
      <c r="B185" s="36"/>
      <c r="C185" s="16"/>
      <c r="D185" s="46"/>
    </row>
    <row r="186" spans="2:4" s="17" customFormat="1" ht="12.75">
      <c r="B186" s="36"/>
      <c r="C186" s="16"/>
      <c r="D186" s="46"/>
    </row>
    <row r="187" spans="2:4" ht="12.75">
      <c r="B187" s="36"/>
      <c r="C187" s="16"/>
      <c r="D187" s="46"/>
    </row>
    <row r="188" spans="2:4" ht="12.75">
      <c r="B188" s="36"/>
      <c r="C188" s="16"/>
      <c r="D188" s="46"/>
    </row>
    <row r="189" spans="2:4" ht="12.75">
      <c r="B189" s="36"/>
      <c r="C189" s="16"/>
      <c r="D189" s="46"/>
    </row>
    <row r="190" spans="2:4" ht="12.75">
      <c r="B190" s="36"/>
      <c r="C190" s="16"/>
      <c r="D190" s="46"/>
    </row>
    <row r="191" spans="2:4" ht="12.75">
      <c r="B191" s="36"/>
      <c r="C191" s="16"/>
      <c r="D191" s="46"/>
    </row>
    <row r="192" spans="2:4" ht="12.75">
      <c r="B192" s="36"/>
      <c r="C192" s="16"/>
      <c r="D192" s="46"/>
    </row>
  </sheetData>
  <sheetProtection sheet="1"/>
  <mergeCells count="19">
    <mergeCell ref="B49:D49"/>
    <mergeCell ref="B50:D50"/>
    <mergeCell ref="B37:D37"/>
    <mergeCell ref="B5:D5"/>
    <mergeCell ref="A2:D2"/>
    <mergeCell ref="A3:D3"/>
    <mergeCell ref="B8:D8"/>
    <mergeCell ref="B47:D47"/>
    <mergeCell ref="B39:D39"/>
    <mergeCell ref="B57:D57"/>
    <mergeCell ref="B42:D42"/>
    <mergeCell ref="B52:D52"/>
    <mergeCell ref="B54:D54"/>
    <mergeCell ref="B40:D40"/>
    <mergeCell ref="B43:D43"/>
    <mergeCell ref="B44:D44"/>
    <mergeCell ref="B45:D45"/>
    <mergeCell ref="B46:D46"/>
    <mergeCell ref="B48:D48"/>
  </mergeCells>
  <hyperlinks>
    <hyperlink ref="B57" r:id="rId1" display="© Commonwealth of Australia 2006"/>
    <hyperlink ref="B12" location="'Table 1'!A1" display="'Table 1'!A1"/>
    <hyperlink ref="B16" location="'Table 5'!A1" display="'Table 5'!A1"/>
    <hyperlink ref="B17" location="'Table 6'!A1" display="'Table 6'!A1"/>
    <hyperlink ref="B18" location="'Table 7'!A1" display="'Table 7'!A1"/>
    <hyperlink ref="B19" location="'Table 8  '!A1" display="'Table 8  '!A1"/>
    <hyperlink ref="B21" location="'Table 9'!A1" display="'Table 9'!A1"/>
    <hyperlink ref="B37:D37" location="'Explanatory Notes'!A1" display="Explanatory Notes"/>
    <hyperlink ref="B13" location="'Table 2'!A1" display="'Table 2'!A1"/>
    <hyperlink ref="B14" location="'Table 3'!A1" display="'Table 3'!A1"/>
    <hyperlink ref="B15" location="'Table 4'!A1" display="'Table 4'!A1"/>
    <hyperlink ref="B40:C40" r:id="rId2" display="More information available from the ABS web site"/>
    <hyperlink ref="B43" r:id="rId3" display="Discover Your Census"/>
    <hyperlink ref="B45" r:id="rId4" display="2006 Census Dictionary"/>
    <hyperlink ref="B48" r:id="rId5" display="2006 Product Briefs"/>
    <hyperlink ref="B49" r:id="rId6" display="2006 Census Fact Sheets"/>
    <hyperlink ref="B44" r:id="rId7" display="2006 Census Household Form"/>
    <hyperlink ref="B46" r:id="rId8" display="How Australia takes a Census"/>
    <hyperlink ref="B47" r:id="rId9" display="Frequently Asked Questions FAQs"/>
    <hyperlink ref="B50" r:id="rId10" display="Census Information Papers"/>
    <hyperlink ref="B49:D49" r:id="rId11" display="2006 Census Fact Sheets"/>
    <hyperlink ref="B44:D44" r:id="rId12" display="2006 Census Household Form"/>
    <hyperlink ref="B50:D50" r:id="rId13" display="Census Information Papers"/>
    <hyperlink ref="B48:D48" r:id="rId14" display="2011 Census - Data Product Range"/>
    <hyperlink ref="B45:D45" r:id="rId15" display="2006 Census Dictionary"/>
    <hyperlink ref="B47:D47" r:id="rId16" display="2006 Census - Frequently Asked Questions"/>
    <hyperlink ref="B22" location="'Table 10'!A1" display="'Table 10'!A1"/>
    <hyperlink ref="B24:B30" location="'Table 4.1'!A1" display="'Table 4.1'!A1"/>
    <hyperlink ref="B24" location="'Table 11'!A1" display="'Table 11'!A1"/>
    <hyperlink ref="B26" location="'Table 12'!A1" display="'Table 12'!A1"/>
    <hyperlink ref="B27" location="'Table 13'!A1" display="'Table 13'!A1"/>
    <hyperlink ref="B28" location="'Table 14'!A1" display="'Table 14'!A1"/>
    <hyperlink ref="B29" location="'Table 15'!A1" display="'Table 15'!A1"/>
    <hyperlink ref="B30" location="'Table 16'!A1" display="'Table 16'!A1"/>
    <hyperlink ref="B31" location="'Table 17'!A1" display="'Table 17'!A1"/>
    <hyperlink ref="B33" location="'Table 19'!A1" display="'Table 19'!A1"/>
    <hyperlink ref="B35:D35" r:id="rId17" display="Cells in this Table(s) have been randomised. For more detail see Introduced random error."/>
    <hyperlink ref="B32" location="'Table 18'!A1" display="'Table 18'!A1"/>
  </hyperlinks>
  <printOptions/>
  <pageMargins left="0.5511811023622047" right="0.5511811023622047" top="0.22" bottom="0.21" header="0.15" footer="0.11811023622047245"/>
  <pageSetup fitToHeight="1" fitToWidth="1" horizontalDpi="600" verticalDpi="600" orientation="portrait" paperSize="9" scale="81" r:id="rId19"/>
  <rowBreaks count="1" manualBreakCount="1">
    <brk id="52" max="255" man="1"/>
  </rowBreaks>
  <drawing r:id="rId18"/>
</worksheet>
</file>

<file path=xl/worksheets/sheet10.xml><?xml version="1.0" encoding="utf-8"?>
<worksheet xmlns="http://schemas.openxmlformats.org/spreadsheetml/2006/main" xmlns:r="http://schemas.openxmlformats.org/officeDocument/2006/relationships">
  <sheetPr>
    <pageSetUpPr fitToPage="1"/>
  </sheetPr>
  <dimension ref="A1:IV52"/>
  <sheetViews>
    <sheetView zoomScalePageLayoutView="0" workbookViewId="0" topLeftCell="A1">
      <pane ySplit="8" topLeftCell="A9" activePane="bottomLeft" state="frozen"/>
      <selection pane="topLeft" activeCell="A4" sqref="A4:S4"/>
      <selection pane="bottomLeft" activeCell="A1" sqref="A1"/>
    </sheetView>
  </sheetViews>
  <sheetFormatPr defaultColWidth="9.140625" defaultRowHeight="12.75"/>
  <cols>
    <col min="1" max="1" width="2.28125" style="3" customWidth="1"/>
    <col min="2" max="2" width="2.7109375" style="3" customWidth="1"/>
    <col min="3" max="4" width="2.28125" style="3" customWidth="1"/>
    <col min="5" max="5" width="22.7109375" style="3" customWidth="1"/>
    <col min="6" max="6" width="10.00390625" style="3" customWidth="1"/>
    <col min="7" max="8" width="11.421875" style="3" customWidth="1"/>
    <col min="9" max="9" width="1.7109375" style="3" customWidth="1"/>
    <col min="10" max="13" width="10.00390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9" s="1" customFormat="1" ht="26.25" customHeight="1">
      <c r="A4" s="467" t="s">
        <v>361</v>
      </c>
      <c r="B4" s="467"/>
      <c r="C4" s="467"/>
      <c r="D4" s="467"/>
      <c r="E4" s="467"/>
      <c r="F4" s="467"/>
      <c r="G4" s="467"/>
      <c r="H4" s="467"/>
      <c r="I4" s="467"/>
      <c r="J4" s="467"/>
      <c r="K4" s="467"/>
      <c r="L4" s="467"/>
      <c r="M4" s="467"/>
      <c r="N4" s="467"/>
      <c r="O4" s="467"/>
      <c r="P4" s="467"/>
      <c r="Q4" s="467"/>
      <c r="R4" s="467"/>
      <c r="S4" s="467"/>
    </row>
    <row r="5" spans="1:19" s="49" customFormat="1" ht="27.75" customHeight="1">
      <c r="A5" s="464"/>
      <c r="B5" s="465"/>
      <c r="C5" s="465"/>
      <c r="D5" s="465"/>
      <c r="E5" s="465"/>
      <c r="F5" s="376"/>
      <c r="G5" s="377"/>
      <c r="H5" s="377"/>
      <c r="J5" s="378" t="s">
        <v>346</v>
      </c>
      <c r="K5" s="378"/>
      <c r="L5" s="378"/>
      <c r="M5" s="378"/>
      <c r="O5" s="379" t="s">
        <v>140</v>
      </c>
      <c r="P5" s="379"/>
      <c r="Q5" s="379"/>
      <c r="R5" s="379"/>
      <c r="S5" s="379"/>
    </row>
    <row r="6" spans="1:19" s="49" customFormat="1" ht="27" customHeight="1">
      <c r="A6" s="465"/>
      <c r="B6" s="465"/>
      <c r="C6" s="465"/>
      <c r="D6" s="465"/>
      <c r="E6" s="465"/>
      <c r="F6" s="377"/>
      <c r="G6" s="377"/>
      <c r="H6" s="377"/>
      <c r="J6" s="378" t="s">
        <v>31</v>
      </c>
      <c r="K6" s="378"/>
      <c r="L6" s="378"/>
      <c r="M6" s="381" t="s">
        <v>348</v>
      </c>
      <c r="O6" s="380"/>
      <c r="P6" s="380"/>
      <c r="R6" s="378" t="s">
        <v>68</v>
      </c>
      <c r="S6" s="378"/>
    </row>
    <row r="7" spans="1:19" s="49"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6"/>
      <c r="R7" s="234" t="s">
        <v>145</v>
      </c>
      <c r="S7" s="234" t="s">
        <v>146</v>
      </c>
    </row>
    <row r="8" spans="1:19" s="54" customFormat="1" ht="11.25" customHeight="1">
      <c r="A8" s="463"/>
      <c r="B8" s="407"/>
      <c r="C8" s="407"/>
      <c r="D8" s="407"/>
      <c r="E8" s="407"/>
      <c r="F8" s="85" t="s">
        <v>120</v>
      </c>
      <c r="G8" s="85" t="s">
        <v>120</v>
      </c>
      <c r="H8" s="85" t="s">
        <v>120</v>
      </c>
      <c r="I8" s="85"/>
      <c r="J8" s="85" t="s">
        <v>120</v>
      </c>
      <c r="K8" s="85" t="s">
        <v>120</v>
      </c>
      <c r="L8" s="85" t="s">
        <v>120</v>
      </c>
      <c r="M8" s="85" t="s">
        <v>120</v>
      </c>
      <c r="N8" s="85"/>
      <c r="O8" s="85" t="s">
        <v>120</v>
      </c>
      <c r="P8" s="85" t="s">
        <v>120</v>
      </c>
      <c r="Q8" s="86"/>
      <c r="R8" s="85" t="s">
        <v>120</v>
      </c>
      <c r="S8" s="85" t="s">
        <v>120</v>
      </c>
    </row>
    <row r="9" spans="1:19" s="257" customFormat="1" ht="18" customHeight="1">
      <c r="A9" s="462" t="s">
        <v>204</v>
      </c>
      <c r="B9" s="461"/>
      <c r="C9" s="461"/>
      <c r="D9" s="461"/>
      <c r="E9" s="461"/>
      <c r="F9" s="461"/>
      <c r="G9" s="461"/>
      <c r="H9" s="461"/>
      <c r="I9" s="461"/>
      <c r="J9" s="461"/>
      <c r="K9" s="461"/>
      <c r="L9" s="461"/>
      <c r="M9" s="461"/>
      <c r="N9" s="461"/>
      <c r="O9" s="461"/>
      <c r="P9" s="461"/>
      <c r="Q9" s="461"/>
      <c r="R9" s="461"/>
      <c r="S9" s="461"/>
    </row>
    <row r="10" spans="1:19" s="49" customFormat="1" ht="11.25">
      <c r="A10" s="401" t="s">
        <v>3</v>
      </c>
      <c r="B10" s="401"/>
      <c r="C10" s="401"/>
      <c r="D10" s="401"/>
      <c r="E10" s="401"/>
      <c r="F10" s="54"/>
      <c r="G10" s="54"/>
      <c r="H10" s="54"/>
      <c r="I10" s="54"/>
      <c r="J10" s="54"/>
      <c r="K10" s="54"/>
      <c r="L10" s="54"/>
      <c r="M10" s="54"/>
      <c r="N10" s="54"/>
      <c r="O10" s="54"/>
      <c r="P10" s="54"/>
      <c r="Q10" s="54"/>
      <c r="R10" s="54"/>
      <c r="S10" s="54"/>
    </row>
    <row r="11" spans="1:19" s="49" customFormat="1" ht="11.25">
      <c r="A11" s="53"/>
      <c r="B11" s="410" t="s">
        <v>226</v>
      </c>
      <c r="C11" s="410"/>
      <c r="D11" s="410"/>
      <c r="E11" s="410"/>
      <c r="F11" s="231">
        <v>1867926</v>
      </c>
      <c r="G11" s="231">
        <v>164682</v>
      </c>
      <c r="H11" s="231">
        <v>2127839</v>
      </c>
      <c r="I11" s="120"/>
      <c r="J11" s="139">
        <v>241979</v>
      </c>
      <c r="K11" s="139">
        <v>74987</v>
      </c>
      <c r="L11" s="139">
        <v>316966</v>
      </c>
      <c r="M11" s="139">
        <v>1707174</v>
      </c>
      <c r="N11" s="120"/>
      <c r="O11" s="139">
        <v>71662</v>
      </c>
      <c r="P11" s="139">
        <v>93020</v>
      </c>
      <c r="Q11" s="120"/>
      <c r="R11" s="139">
        <v>91099</v>
      </c>
      <c r="S11" s="139">
        <v>61866</v>
      </c>
    </row>
    <row r="12" spans="1:19" s="49" customFormat="1" ht="11.25">
      <c r="A12" s="53"/>
      <c r="B12" s="410" t="s">
        <v>227</v>
      </c>
      <c r="C12" s="410"/>
      <c r="D12" s="410"/>
      <c r="E12" s="410"/>
      <c r="F12" s="231">
        <v>1122131</v>
      </c>
      <c r="G12" s="231">
        <v>257233</v>
      </c>
      <c r="H12" s="231">
        <v>1463495</v>
      </c>
      <c r="I12" s="120"/>
      <c r="J12" s="139">
        <v>255375</v>
      </c>
      <c r="K12" s="139">
        <v>16943</v>
      </c>
      <c r="L12" s="139">
        <v>272318</v>
      </c>
      <c r="M12" s="139">
        <v>1107325</v>
      </c>
      <c r="N12" s="120"/>
      <c r="O12" s="139">
        <v>72791</v>
      </c>
      <c r="P12" s="139">
        <v>184445</v>
      </c>
      <c r="Q12" s="120"/>
      <c r="R12" s="139">
        <v>112603</v>
      </c>
      <c r="S12" s="139">
        <v>128847</v>
      </c>
    </row>
    <row r="13" spans="1:19" s="49" customFormat="1" ht="11.25">
      <c r="A13" s="53"/>
      <c r="B13" s="410" t="s">
        <v>228</v>
      </c>
      <c r="C13" s="410"/>
      <c r="D13" s="410"/>
      <c r="E13" s="410"/>
      <c r="F13" s="231">
        <v>945307</v>
      </c>
      <c r="G13" s="231">
        <v>429103</v>
      </c>
      <c r="H13" s="231">
        <v>1474120</v>
      </c>
      <c r="I13" s="120"/>
      <c r="J13" s="139">
        <v>333284</v>
      </c>
      <c r="K13" s="139">
        <v>21411</v>
      </c>
      <c r="L13" s="139">
        <v>354695</v>
      </c>
      <c r="M13" s="139">
        <v>1016361</v>
      </c>
      <c r="N13" s="120"/>
      <c r="O13" s="139">
        <v>111832</v>
      </c>
      <c r="P13" s="139">
        <v>317269</v>
      </c>
      <c r="Q13" s="120"/>
      <c r="R13" s="139">
        <v>160060</v>
      </c>
      <c r="S13" s="139">
        <v>248639</v>
      </c>
    </row>
    <row r="14" spans="1:19" s="49" customFormat="1" ht="11.25">
      <c r="A14" s="53"/>
      <c r="B14" s="410" t="s">
        <v>229</v>
      </c>
      <c r="C14" s="410"/>
      <c r="D14" s="410"/>
      <c r="E14" s="410"/>
      <c r="F14" s="231">
        <v>993901</v>
      </c>
      <c r="G14" s="231">
        <v>417514</v>
      </c>
      <c r="H14" s="231">
        <v>1501688</v>
      </c>
      <c r="I14" s="120"/>
      <c r="J14" s="139">
        <v>266728</v>
      </c>
      <c r="K14" s="139">
        <v>26607</v>
      </c>
      <c r="L14" s="139">
        <v>293335</v>
      </c>
      <c r="M14" s="139">
        <v>1122453</v>
      </c>
      <c r="N14" s="120"/>
      <c r="O14" s="139">
        <v>160981</v>
      </c>
      <c r="P14" s="139">
        <v>256534</v>
      </c>
      <c r="Q14" s="120"/>
      <c r="R14" s="139">
        <v>83379</v>
      </c>
      <c r="S14" s="139">
        <v>317261</v>
      </c>
    </row>
    <row r="15" spans="1:19" s="49" customFormat="1" ht="11.25">
      <c r="A15" s="53"/>
      <c r="B15" s="410" t="s">
        <v>230</v>
      </c>
      <c r="C15" s="410"/>
      <c r="D15" s="410"/>
      <c r="E15" s="410"/>
      <c r="F15" s="231">
        <v>922375</v>
      </c>
      <c r="G15" s="231">
        <v>441355</v>
      </c>
      <c r="H15" s="231">
        <v>1452702</v>
      </c>
      <c r="I15" s="120"/>
      <c r="J15" s="139">
        <v>213360</v>
      </c>
      <c r="K15" s="139">
        <v>36617</v>
      </c>
      <c r="L15" s="139">
        <v>249977</v>
      </c>
      <c r="M15" s="139">
        <v>1127156</v>
      </c>
      <c r="N15" s="120"/>
      <c r="O15" s="139">
        <v>189298</v>
      </c>
      <c r="P15" s="139">
        <v>252056</v>
      </c>
      <c r="Q15" s="120"/>
      <c r="R15" s="139">
        <v>34675</v>
      </c>
      <c r="S15" s="139">
        <v>390692</v>
      </c>
    </row>
    <row r="16" spans="1:19" s="49" customFormat="1" ht="11.25">
      <c r="A16" s="53"/>
      <c r="B16" s="410" t="s">
        <v>231</v>
      </c>
      <c r="C16" s="410"/>
      <c r="D16" s="410"/>
      <c r="E16" s="410"/>
      <c r="F16" s="231">
        <v>767988</v>
      </c>
      <c r="G16" s="231">
        <v>393224</v>
      </c>
      <c r="H16" s="231">
        <v>1235727</v>
      </c>
      <c r="I16" s="120"/>
      <c r="J16" s="139">
        <v>147847</v>
      </c>
      <c r="K16" s="139">
        <v>35336</v>
      </c>
      <c r="L16" s="139">
        <v>183183</v>
      </c>
      <c r="M16" s="139">
        <v>993636</v>
      </c>
      <c r="N16" s="120"/>
      <c r="O16" s="139">
        <v>162325</v>
      </c>
      <c r="P16" s="139">
        <v>230897</v>
      </c>
      <c r="Q16" s="120"/>
      <c r="R16" s="139">
        <v>11963</v>
      </c>
      <c r="S16" s="139">
        <v>367167</v>
      </c>
    </row>
    <row r="17" spans="1:19" s="49" customFormat="1" ht="11.25">
      <c r="A17" s="53"/>
      <c r="B17" s="410" t="s">
        <v>232</v>
      </c>
      <c r="C17" s="410"/>
      <c r="D17" s="410"/>
      <c r="E17" s="410"/>
      <c r="F17" s="231">
        <v>464288</v>
      </c>
      <c r="G17" s="231">
        <v>283340</v>
      </c>
      <c r="H17" s="231">
        <v>798114</v>
      </c>
      <c r="I17" s="120"/>
      <c r="J17" s="139">
        <v>93217</v>
      </c>
      <c r="K17" s="139">
        <v>32753</v>
      </c>
      <c r="L17" s="139">
        <v>125970</v>
      </c>
      <c r="M17" s="139">
        <v>634724</v>
      </c>
      <c r="N17" s="120"/>
      <c r="O17" s="139">
        <v>117532</v>
      </c>
      <c r="P17" s="139">
        <v>165808</v>
      </c>
      <c r="Q17" s="120"/>
      <c r="R17" s="139">
        <v>5294</v>
      </c>
      <c r="S17" s="139">
        <v>267975</v>
      </c>
    </row>
    <row r="18" spans="1:19" s="49" customFormat="1" ht="11.25">
      <c r="A18" s="53"/>
      <c r="B18" s="410" t="s">
        <v>32</v>
      </c>
      <c r="C18" s="410"/>
      <c r="D18" s="410"/>
      <c r="E18" s="410"/>
      <c r="F18" s="231">
        <v>328681</v>
      </c>
      <c r="G18" s="231">
        <v>202443</v>
      </c>
      <c r="H18" s="231">
        <v>580329</v>
      </c>
      <c r="I18" s="120"/>
      <c r="J18" s="139">
        <v>66879</v>
      </c>
      <c r="K18" s="139">
        <v>37501</v>
      </c>
      <c r="L18" s="139">
        <v>104380</v>
      </c>
      <c r="M18" s="139">
        <v>438751</v>
      </c>
      <c r="N18" s="120"/>
      <c r="O18" s="139">
        <v>75553</v>
      </c>
      <c r="P18" s="139">
        <v>126890</v>
      </c>
      <c r="Q18" s="120"/>
      <c r="R18" s="139">
        <v>2025</v>
      </c>
      <c r="S18" s="139">
        <v>188508</v>
      </c>
    </row>
    <row r="19" spans="1:19" s="111" customFormat="1" ht="12.75" customHeight="1">
      <c r="A19" s="459" t="s">
        <v>157</v>
      </c>
      <c r="B19" s="459"/>
      <c r="C19" s="459"/>
      <c r="D19" s="459"/>
      <c r="E19" s="459"/>
      <c r="F19" s="256">
        <v>7412597</v>
      </c>
      <c r="G19" s="256">
        <v>2588894</v>
      </c>
      <c r="H19" s="256">
        <v>10634014</v>
      </c>
      <c r="I19" s="131"/>
      <c r="J19" s="140">
        <v>1618669</v>
      </c>
      <c r="K19" s="140">
        <v>282155</v>
      </c>
      <c r="L19" s="140">
        <v>1900824</v>
      </c>
      <c r="M19" s="140">
        <v>8147580</v>
      </c>
      <c r="N19" s="131"/>
      <c r="O19" s="140">
        <v>961974</v>
      </c>
      <c r="P19" s="140">
        <v>1626919</v>
      </c>
      <c r="Q19" s="131"/>
      <c r="R19" s="140">
        <v>501098</v>
      </c>
      <c r="S19" s="140">
        <v>1970955</v>
      </c>
    </row>
    <row r="20" spans="1:256" s="57" customFormat="1" ht="18" customHeight="1">
      <c r="A20" s="462" t="s">
        <v>205</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461"/>
      <c r="CT20" s="461"/>
      <c r="CU20" s="461"/>
      <c r="CV20" s="461"/>
      <c r="CW20" s="461"/>
      <c r="CX20" s="461"/>
      <c r="CY20" s="461"/>
      <c r="CZ20" s="461"/>
      <c r="DA20" s="461"/>
      <c r="DB20" s="461"/>
      <c r="DC20" s="461"/>
      <c r="DD20" s="461"/>
      <c r="DE20" s="461"/>
      <c r="DF20" s="461"/>
      <c r="DG20" s="461"/>
      <c r="DH20" s="461"/>
      <c r="DI20" s="461"/>
      <c r="DJ20" s="461"/>
      <c r="DK20" s="461"/>
      <c r="DL20" s="461"/>
      <c r="DM20" s="461"/>
      <c r="DN20" s="461"/>
      <c r="DO20" s="461"/>
      <c r="DP20" s="461"/>
      <c r="DQ20" s="461"/>
      <c r="DR20" s="461"/>
      <c r="DS20" s="461"/>
      <c r="DT20" s="461"/>
      <c r="DU20" s="461"/>
      <c r="DV20" s="461"/>
      <c r="DW20" s="461"/>
      <c r="DX20" s="461"/>
      <c r="DY20" s="461"/>
      <c r="DZ20" s="461"/>
      <c r="EA20" s="461"/>
      <c r="EB20" s="461"/>
      <c r="EC20" s="461"/>
      <c r="ED20" s="461"/>
      <c r="EE20" s="461"/>
      <c r="EF20" s="461"/>
      <c r="EG20" s="461"/>
      <c r="EH20" s="461"/>
      <c r="EI20" s="461"/>
      <c r="EJ20" s="461"/>
      <c r="EK20" s="461"/>
      <c r="EL20" s="461"/>
      <c r="EM20" s="461"/>
      <c r="EN20" s="461"/>
      <c r="EO20" s="461"/>
      <c r="EP20" s="461"/>
      <c r="EQ20" s="461"/>
      <c r="ER20" s="461"/>
      <c r="ES20" s="461"/>
      <c r="ET20" s="461"/>
      <c r="EU20" s="461"/>
      <c r="EV20" s="461"/>
      <c r="EW20" s="461"/>
      <c r="EX20" s="461"/>
      <c r="EY20" s="461"/>
      <c r="EZ20" s="461"/>
      <c r="FA20" s="461"/>
      <c r="FB20" s="461"/>
      <c r="FC20" s="461"/>
      <c r="FD20" s="461"/>
      <c r="FE20" s="461"/>
      <c r="FF20" s="461"/>
      <c r="FG20" s="461"/>
      <c r="FH20" s="461"/>
      <c r="FI20" s="461"/>
      <c r="FJ20" s="461"/>
      <c r="FK20" s="461"/>
      <c r="FL20" s="461"/>
      <c r="FM20" s="461"/>
      <c r="FN20" s="461"/>
      <c r="FO20" s="461"/>
      <c r="FP20" s="461"/>
      <c r="FQ20" s="461"/>
      <c r="FR20" s="461"/>
      <c r="FS20" s="461"/>
      <c r="FT20" s="461"/>
      <c r="FU20" s="461"/>
      <c r="FV20" s="461"/>
      <c r="FW20" s="461"/>
      <c r="FX20" s="461"/>
      <c r="FY20" s="461"/>
      <c r="FZ20" s="461"/>
      <c r="GA20" s="461"/>
      <c r="GB20" s="461"/>
      <c r="GC20" s="461"/>
      <c r="GD20" s="461"/>
      <c r="GE20" s="461"/>
      <c r="GF20" s="461"/>
      <c r="GG20" s="461"/>
      <c r="GH20" s="461"/>
      <c r="GI20" s="461"/>
      <c r="GJ20" s="461"/>
      <c r="GK20" s="461"/>
      <c r="GL20" s="461"/>
      <c r="GM20" s="461"/>
      <c r="GN20" s="461"/>
      <c r="GO20" s="461"/>
      <c r="GP20" s="461"/>
      <c r="GQ20" s="461"/>
      <c r="GR20" s="461"/>
      <c r="GS20" s="461"/>
      <c r="GT20" s="461"/>
      <c r="GU20" s="461"/>
      <c r="GV20" s="461"/>
      <c r="GW20" s="461"/>
      <c r="GX20" s="461"/>
      <c r="GY20" s="461"/>
      <c r="GZ20" s="461"/>
      <c r="HA20" s="461"/>
      <c r="HB20" s="461"/>
      <c r="HC20" s="461"/>
      <c r="HD20" s="461"/>
      <c r="HE20" s="461"/>
      <c r="HF20" s="461"/>
      <c r="HG20" s="461"/>
      <c r="HH20" s="461"/>
      <c r="HI20" s="461"/>
      <c r="HJ20" s="461"/>
      <c r="HK20" s="461"/>
      <c r="HL20" s="461"/>
      <c r="HM20" s="461"/>
      <c r="HN20" s="461"/>
      <c r="HO20" s="461"/>
      <c r="HP20" s="461"/>
      <c r="HQ20" s="461"/>
      <c r="HR20" s="461"/>
      <c r="HS20" s="461"/>
      <c r="HT20" s="461"/>
      <c r="HU20" s="461"/>
      <c r="HV20" s="461"/>
      <c r="HW20" s="461"/>
      <c r="HX20" s="461"/>
      <c r="HY20" s="461"/>
      <c r="HZ20" s="461"/>
      <c r="IA20" s="461"/>
      <c r="IB20" s="461"/>
      <c r="IC20" s="461"/>
      <c r="ID20" s="461"/>
      <c r="IE20" s="461"/>
      <c r="IF20" s="461"/>
      <c r="IG20" s="461"/>
      <c r="IH20" s="461"/>
      <c r="II20" s="461"/>
      <c r="IJ20" s="461"/>
      <c r="IK20" s="461"/>
      <c r="IL20" s="461"/>
      <c r="IM20" s="461"/>
      <c r="IN20" s="461"/>
      <c r="IO20" s="461"/>
      <c r="IP20" s="461"/>
      <c r="IQ20" s="461"/>
      <c r="IR20" s="461"/>
      <c r="IS20" s="461"/>
      <c r="IT20" s="461"/>
      <c r="IU20" s="461"/>
      <c r="IV20" s="461"/>
    </row>
    <row r="21" spans="1:19" s="49" customFormat="1" ht="12.75" customHeight="1">
      <c r="A21" s="401" t="s">
        <v>3</v>
      </c>
      <c r="B21" s="401"/>
      <c r="C21" s="401"/>
      <c r="D21" s="401"/>
      <c r="E21" s="401"/>
      <c r="F21" s="83"/>
      <c r="G21" s="83"/>
      <c r="H21" s="83"/>
      <c r="I21" s="83"/>
      <c r="J21" s="83"/>
      <c r="K21" s="83"/>
      <c r="L21" s="83"/>
      <c r="M21" s="83"/>
      <c r="N21" s="83"/>
      <c r="O21" s="83"/>
      <c r="P21" s="83"/>
      <c r="Q21" s="83"/>
      <c r="R21" s="83"/>
      <c r="S21" s="83"/>
    </row>
    <row r="22" spans="1:19" s="49" customFormat="1" ht="12.75" customHeight="1">
      <c r="A22" s="53"/>
      <c r="B22" s="410" t="s">
        <v>226</v>
      </c>
      <c r="C22" s="410"/>
      <c r="D22" s="410"/>
      <c r="E22" s="410"/>
      <c r="F22" s="231">
        <v>1772373</v>
      </c>
      <c r="G22" s="231">
        <v>155637</v>
      </c>
      <c r="H22" s="231">
        <v>2016188</v>
      </c>
      <c r="I22" s="120"/>
      <c r="J22" s="139">
        <v>241077</v>
      </c>
      <c r="K22" s="139">
        <v>66114</v>
      </c>
      <c r="L22" s="139">
        <v>307191</v>
      </c>
      <c r="M22" s="139">
        <v>1613288</v>
      </c>
      <c r="N22" s="120"/>
      <c r="O22" s="139">
        <v>67884</v>
      </c>
      <c r="P22" s="139">
        <v>87752</v>
      </c>
      <c r="Q22" s="120"/>
      <c r="R22" s="139">
        <v>85902</v>
      </c>
      <c r="S22" s="139">
        <v>59101</v>
      </c>
    </row>
    <row r="23" spans="1:19" s="49" customFormat="1" ht="12.75" customHeight="1">
      <c r="A23" s="53"/>
      <c r="B23" s="410" t="s">
        <v>227</v>
      </c>
      <c r="C23" s="410"/>
      <c r="D23" s="410"/>
      <c r="E23" s="410"/>
      <c r="F23" s="231">
        <v>1083638</v>
      </c>
      <c r="G23" s="231">
        <v>251273</v>
      </c>
      <c r="H23" s="231">
        <v>1402974</v>
      </c>
      <c r="I23" s="120"/>
      <c r="J23" s="139">
        <v>252088</v>
      </c>
      <c r="K23" s="139">
        <v>17130</v>
      </c>
      <c r="L23" s="139">
        <v>269218</v>
      </c>
      <c r="M23" s="139">
        <v>1071667</v>
      </c>
      <c r="N23" s="120"/>
      <c r="O23" s="139">
        <v>70131</v>
      </c>
      <c r="P23" s="139">
        <v>181142</v>
      </c>
      <c r="Q23" s="120"/>
      <c r="R23" s="139">
        <v>113993</v>
      </c>
      <c r="S23" s="139">
        <v>123979</v>
      </c>
    </row>
    <row r="24" spans="1:19" s="49" customFormat="1" ht="12.75" customHeight="1">
      <c r="A24" s="53"/>
      <c r="B24" s="410" t="s">
        <v>228</v>
      </c>
      <c r="C24" s="410"/>
      <c r="D24" s="410"/>
      <c r="E24" s="410"/>
      <c r="F24" s="231">
        <v>966696</v>
      </c>
      <c r="G24" s="231">
        <v>447526</v>
      </c>
      <c r="H24" s="231">
        <v>1492898</v>
      </c>
      <c r="I24" s="120"/>
      <c r="J24" s="139">
        <v>339025</v>
      </c>
      <c r="K24" s="139">
        <v>32853</v>
      </c>
      <c r="L24" s="139">
        <v>371878</v>
      </c>
      <c r="M24" s="139">
        <v>1050063</v>
      </c>
      <c r="N24" s="120"/>
      <c r="O24" s="139">
        <v>110404</v>
      </c>
      <c r="P24" s="139">
        <v>337123</v>
      </c>
      <c r="Q24" s="120"/>
      <c r="R24" s="139">
        <v>173107</v>
      </c>
      <c r="S24" s="139">
        <v>258503</v>
      </c>
    </row>
    <row r="25" spans="1:19" s="49" customFormat="1" ht="12.75" customHeight="1">
      <c r="A25" s="53"/>
      <c r="B25" s="410" t="s">
        <v>229</v>
      </c>
      <c r="C25" s="410"/>
      <c r="D25" s="410"/>
      <c r="E25" s="410"/>
      <c r="F25" s="231">
        <v>1034990</v>
      </c>
      <c r="G25" s="231">
        <v>449963</v>
      </c>
      <c r="H25" s="231">
        <v>1561328</v>
      </c>
      <c r="I25" s="120"/>
      <c r="J25" s="139">
        <v>282841</v>
      </c>
      <c r="K25" s="139">
        <v>43739</v>
      </c>
      <c r="L25" s="139">
        <v>326580</v>
      </c>
      <c r="M25" s="139">
        <v>1172241</v>
      </c>
      <c r="N25" s="120"/>
      <c r="O25" s="139">
        <v>154868</v>
      </c>
      <c r="P25" s="139">
        <v>295093</v>
      </c>
      <c r="Q25" s="120"/>
      <c r="R25" s="139">
        <v>81879</v>
      </c>
      <c r="S25" s="139">
        <v>353593</v>
      </c>
    </row>
    <row r="26" spans="1:19" s="49" customFormat="1" ht="12.75" customHeight="1">
      <c r="A26" s="53"/>
      <c r="B26" s="410" t="s">
        <v>230</v>
      </c>
      <c r="C26" s="410"/>
      <c r="D26" s="410"/>
      <c r="E26" s="410"/>
      <c r="F26" s="231">
        <v>956173</v>
      </c>
      <c r="G26" s="231">
        <v>468474</v>
      </c>
      <c r="H26" s="231">
        <v>1498844</v>
      </c>
      <c r="I26" s="120"/>
      <c r="J26" s="139">
        <v>222690</v>
      </c>
      <c r="K26" s="139">
        <v>53236</v>
      </c>
      <c r="L26" s="139">
        <v>275926</v>
      </c>
      <c r="M26" s="139">
        <v>1167208</v>
      </c>
      <c r="N26" s="120"/>
      <c r="O26" s="139">
        <v>185125</v>
      </c>
      <c r="P26" s="139">
        <v>283350</v>
      </c>
      <c r="Q26" s="120"/>
      <c r="R26" s="139">
        <v>33095</v>
      </c>
      <c r="S26" s="139">
        <v>419944</v>
      </c>
    </row>
    <row r="27" spans="1:19" s="49" customFormat="1" ht="12.75" customHeight="1">
      <c r="A27" s="53"/>
      <c r="B27" s="410" t="s">
        <v>231</v>
      </c>
      <c r="C27" s="410"/>
      <c r="D27" s="410"/>
      <c r="E27" s="410"/>
      <c r="F27" s="231">
        <v>797339</v>
      </c>
      <c r="G27" s="231">
        <v>405483</v>
      </c>
      <c r="H27" s="231">
        <v>1267631</v>
      </c>
      <c r="I27" s="120"/>
      <c r="J27" s="139">
        <v>155439</v>
      </c>
      <c r="K27" s="139">
        <v>51370</v>
      </c>
      <c r="L27" s="139">
        <v>206809</v>
      </c>
      <c r="M27" s="139">
        <v>1014144</v>
      </c>
      <c r="N27" s="120"/>
      <c r="O27" s="139">
        <v>155086</v>
      </c>
      <c r="P27" s="139">
        <v>250397</v>
      </c>
      <c r="Q27" s="120"/>
      <c r="R27" s="139">
        <v>13854</v>
      </c>
      <c r="S27" s="139">
        <v>377859</v>
      </c>
    </row>
    <row r="28" spans="1:19" s="49" customFormat="1" ht="12.75" customHeight="1">
      <c r="A28" s="53"/>
      <c r="B28" s="410" t="s">
        <v>232</v>
      </c>
      <c r="C28" s="410"/>
      <c r="D28" s="410"/>
      <c r="E28" s="410"/>
      <c r="F28" s="231">
        <v>503069</v>
      </c>
      <c r="G28" s="231">
        <v>276168</v>
      </c>
      <c r="H28" s="231">
        <v>829296</v>
      </c>
      <c r="I28" s="120"/>
      <c r="J28" s="139">
        <v>90385</v>
      </c>
      <c r="K28" s="139">
        <v>47273</v>
      </c>
      <c r="L28" s="139">
        <v>137658</v>
      </c>
      <c r="M28" s="139">
        <v>656840</v>
      </c>
      <c r="N28" s="120"/>
      <c r="O28" s="139">
        <v>112031</v>
      </c>
      <c r="P28" s="139">
        <v>164138</v>
      </c>
      <c r="Q28" s="120"/>
      <c r="R28" s="139">
        <v>6447</v>
      </c>
      <c r="S28" s="139">
        <v>260038</v>
      </c>
    </row>
    <row r="29" spans="1:19" s="49" customFormat="1" ht="12.75" customHeight="1">
      <c r="A29" s="53"/>
      <c r="B29" s="410" t="s">
        <v>32</v>
      </c>
      <c r="C29" s="410"/>
      <c r="D29" s="410"/>
      <c r="E29" s="410"/>
      <c r="F29" s="231">
        <v>490969</v>
      </c>
      <c r="G29" s="231">
        <v>240972</v>
      </c>
      <c r="H29" s="231">
        <v>804546</v>
      </c>
      <c r="I29" s="120"/>
      <c r="J29" s="139">
        <v>70175</v>
      </c>
      <c r="K29" s="139">
        <v>61512</v>
      </c>
      <c r="L29" s="139">
        <v>131687</v>
      </c>
      <c r="M29" s="139">
        <v>616259</v>
      </c>
      <c r="N29" s="120"/>
      <c r="O29" s="139">
        <v>91071</v>
      </c>
      <c r="P29" s="139">
        <v>149902</v>
      </c>
      <c r="Q29" s="120"/>
      <c r="R29" s="139">
        <v>2689</v>
      </c>
      <c r="S29" s="139">
        <v>218171</v>
      </c>
    </row>
    <row r="30" spans="1:19" s="111" customFormat="1" ht="12.75" customHeight="1">
      <c r="A30" s="459" t="s">
        <v>159</v>
      </c>
      <c r="B30" s="459"/>
      <c r="C30" s="459"/>
      <c r="D30" s="459"/>
      <c r="E30" s="459"/>
      <c r="F30" s="256">
        <v>7605247</v>
      </c>
      <c r="G30" s="256">
        <v>2695496</v>
      </c>
      <c r="H30" s="256">
        <v>10873705</v>
      </c>
      <c r="I30" s="131"/>
      <c r="J30" s="140">
        <v>1653720</v>
      </c>
      <c r="K30" s="140">
        <v>373227</v>
      </c>
      <c r="L30" s="140">
        <v>2026947</v>
      </c>
      <c r="M30" s="140">
        <v>8361710</v>
      </c>
      <c r="N30" s="131"/>
      <c r="O30" s="140">
        <v>946600</v>
      </c>
      <c r="P30" s="140">
        <v>1748897</v>
      </c>
      <c r="Q30" s="131"/>
      <c r="R30" s="140">
        <v>510966</v>
      </c>
      <c r="S30" s="140">
        <v>2071188</v>
      </c>
    </row>
    <row r="31" spans="1:19" s="57" customFormat="1" ht="18" customHeight="1">
      <c r="A31" s="462" t="s">
        <v>206</v>
      </c>
      <c r="B31" s="461"/>
      <c r="C31" s="461"/>
      <c r="D31" s="461"/>
      <c r="E31" s="461"/>
      <c r="F31" s="461"/>
      <c r="G31" s="461"/>
      <c r="H31" s="461"/>
      <c r="I31" s="461"/>
      <c r="J31" s="461"/>
      <c r="K31" s="461"/>
      <c r="L31" s="461"/>
      <c r="M31" s="461"/>
      <c r="N31" s="461"/>
      <c r="O31" s="461"/>
      <c r="P31" s="461"/>
      <c r="Q31" s="461"/>
      <c r="R31" s="461"/>
      <c r="S31" s="461"/>
    </row>
    <row r="32" spans="1:19" s="57" customFormat="1" ht="12" customHeight="1">
      <c r="A32" s="401" t="s">
        <v>3</v>
      </c>
      <c r="B32" s="401"/>
      <c r="C32" s="401"/>
      <c r="D32" s="401"/>
      <c r="E32" s="401"/>
      <c r="F32" s="231"/>
      <c r="G32" s="231"/>
      <c r="H32" s="231"/>
      <c r="I32" s="83"/>
      <c r="J32" s="83"/>
      <c r="K32" s="83"/>
      <c r="L32" s="83"/>
      <c r="M32" s="83"/>
      <c r="N32" s="83"/>
      <c r="O32" s="83"/>
      <c r="P32" s="83"/>
      <c r="Q32" s="83"/>
      <c r="R32" s="83"/>
      <c r="S32" s="83"/>
    </row>
    <row r="33" spans="1:19" s="57" customFormat="1" ht="13.5" customHeight="1">
      <c r="A33" s="53"/>
      <c r="B33" s="410" t="s">
        <v>226</v>
      </c>
      <c r="C33" s="410"/>
      <c r="D33" s="410"/>
      <c r="E33" s="410"/>
      <c r="F33" s="231">
        <v>3640299</v>
      </c>
      <c r="G33" s="231">
        <v>320319</v>
      </c>
      <c r="H33" s="231">
        <v>4144027</v>
      </c>
      <c r="I33" s="120"/>
      <c r="J33" s="139">
        <v>483056</v>
      </c>
      <c r="K33" s="139">
        <v>141101</v>
      </c>
      <c r="L33" s="139">
        <v>624157</v>
      </c>
      <c r="M33" s="231">
        <v>3320462</v>
      </c>
      <c r="N33" s="231"/>
      <c r="O33" s="231">
        <v>139547</v>
      </c>
      <c r="P33" s="231">
        <v>180771</v>
      </c>
      <c r="Q33" s="231"/>
      <c r="R33" s="231">
        <v>177001</v>
      </c>
      <c r="S33" s="231">
        <v>120967</v>
      </c>
    </row>
    <row r="34" spans="1:19" s="49" customFormat="1" ht="11.25" customHeight="1">
      <c r="A34" s="53"/>
      <c r="B34" s="410" t="s">
        <v>227</v>
      </c>
      <c r="C34" s="410"/>
      <c r="D34" s="410"/>
      <c r="E34" s="410"/>
      <c r="F34" s="231">
        <v>2205769</v>
      </c>
      <c r="G34" s="231">
        <v>508506</v>
      </c>
      <c r="H34" s="231">
        <v>2866469</v>
      </c>
      <c r="I34" s="120"/>
      <c r="J34" s="139">
        <v>507463</v>
      </c>
      <c r="K34" s="139">
        <v>34073</v>
      </c>
      <c r="L34" s="139">
        <v>541536</v>
      </c>
      <c r="M34" s="231">
        <v>2178992</v>
      </c>
      <c r="N34" s="231"/>
      <c r="O34" s="231">
        <v>142922</v>
      </c>
      <c r="P34" s="231">
        <v>365585</v>
      </c>
      <c r="Q34" s="231"/>
      <c r="R34" s="231">
        <v>226596</v>
      </c>
      <c r="S34" s="231">
        <v>252826</v>
      </c>
    </row>
    <row r="35" spans="1:19" s="49" customFormat="1" ht="11.25" customHeight="1">
      <c r="A35" s="53"/>
      <c r="B35" s="410" t="s">
        <v>228</v>
      </c>
      <c r="C35" s="410"/>
      <c r="D35" s="410"/>
      <c r="E35" s="410"/>
      <c r="F35" s="231">
        <v>1912003</v>
      </c>
      <c r="G35" s="231">
        <v>876629</v>
      </c>
      <c r="H35" s="231">
        <v>2967018</v>
      </c>
      <c r="I35" s="120"/>
      <c r="J35" s="139">
        <v>672309</v>
      </c>
      <c r="K35" s="139">
        <v>54264</v>
      </c>
      <c r="L35" s="139">
        <v>726573</v>
      </c>
      <c r="M35" s="231">
        <v>2066424</v>
      </c>
      <c r="N35" s="231"/>
      <c r="O35" s="231">
        <v>222235</v>
      </c>
      <c r="P35" s="231">
        <v>654393</v>
      </c>
      <c r="Q35" s="231"/>
      <c r="R35" s="231">
        <v>333167</v>
      </c>
      <c r="S35" s="231">
        <v>507142</v>
      </c>
    </row>
    <row r="36" spans="1:19" s="49" customFormat="1" ht="11.25">
      <c r="A36" s="53"/>
      <c r="B36" s="410" t="s">
        <v>229</v>
      </c>
      <c r="C36" s="410"/>
      <c r="D36" s="410"/>
      <c r="E36" s="410"/>
      <c r="F36" s="231">
        <v>2028891</v>
      </c>
      <c r="G36" s="231">
        <v>867477</v>
      </c>
      <c r="H36" s="231">
        <v>3063016</v>
      </c>
      <c r="I36" s="120"/>
      <c r="J36" s="139">
        <v>549569</v>
      </c>
      <c r="K36" s="139">
        <v>70346</v>
      </c>
      <c r="L36" s="139">
        <v>619915</v>
      </c>
      <c r="M36" s="231">
        <v>2294694</v>
      </c>
      <c r="N36" s="231"/>
      <c r="O36" s="231">
        <v>315849</v>
      </c>
      <c r="P36" s="231">
        <v>551627</v>
      </c>
      <c r="Q36" s="231"/>
      <c r="R36" s="231">
        <v>165258</v>
      </c>
      <c r="S36" s="231">
        <v>670854</v>
      </c>
    </row>
    <row r="37" spans="1:19" s="49" customFormat="1" ht="11.25">
      <c r="A37" s="53"/>
      <c r="B37" s="410" t="s">
        <v>230</v>
      </c>
      <c r="C37" s="410"/>
      <c r="D37" s="410"/>
      <c r="E37" s="410"/>
      <c r="F37" s="231">
        <v>1878548</v>
      </c>
      <c r="G37" s="231">
        <v>909829</v>
      </c>
      <c r="H37" s="231">
        <v>2951546</v>
      </c>
      <c r="I37" s="120"/>
      <c r="J37" s="139">
        <v>436050</v>
      </c>
      <c r="K37" s="139">
        <v>89853</v>
      </c>
      <c r="L37" s="139">
        <v>525903</v>
      </c>
      <c r="M37" s="231">
        <v>2294364</v>
      </c>
      <c r="N37" s="231"/>
      <c r="O37" s="231">
        <v>374422</v>
      </c>
      <c r="P37" s="231">
        <v>535407</v>
      </c>
      <c r="Q37" s="231"/>
      <c r="R37" s="231">
        <v>67770</v>
      </c>
      <c r="S37" s="231">
        <v>810636</v>
      </c>
    </row>
    <row r="38" spans="1:19" s="49" customFormat="1" ht="11.25" customHeight="1">
      <c r="A38" s="53"/>
      <c r="B38" s="410" t="s">
        <v>231</v>
      </c>
      <c r="C38" s="410"/>
      <c r="D38" s="410"/>
      <c r="E38" s="410"/>
      <c r="F38" s="231">
        <v>1565327</v>
      </c>
      <c r="G38" s="231">
        <v>798707</v>
      </c>
      <c r="H38" s="231">
        <v>2503358</v>
      </c>
      <c r="I38" s="120"/>
      <c r="J38" s="139">
        <v>303286</v>
      </c>
      <c r="K38" s="139">
        <v>86706</v>
      </c>
      <c r="L38" s="139">
        <v>389992</v>
      </c>
      <c r="M38" s="231">
        <v>2007780</v>
      </c>
      <c r="N38" s="231"/>
      <c r="O38" s="231">
        <v>317412</v>
      </c>
      <c r="P38" s="231">
        <v>481294</v>
      </c>
      <c r="Q38" s="231"/>
      <c r="R38" s="231">
        <v>25817</v>
      </c>
      <c r="S38" s="231">
        <v>745026</v>
      </c>
    </row>
    <row r="39" spans="1:19" s="49" customFormat="1" ht="11.25" customHeight="1">
      <c r="A39" s="53"/>
      <c r="B39" s="410" t="s">
        <v>232</v>
      </c>
      <c r="C39" s="410"/>
      <c r="D39" s="410"/>
      <c r="E39" s="410"/>
      <c r="F39" s="231">
        <v>967357</v>
      </c>
      <c r="G39" s="231">
        <v>559508</v>
      </c>
      <c r="H39" s="231">
        <v>1627410</v>
      </c>
      <c r="I39" s="120"/>
      <c r="J39" s="139">
        <v>183602</v>
      </c>
      <c r="K39" s="139">
        <v>80026</v>
      </c>
      <c r="L39" s="139">
        <v>263628</v>
      </c>
      <c r="M39" s="231">
        <v>1291564</v>
      </c>
      <c r="N39" s="231"/>
      <c r="O39" s="231">
        <v>229563</v>
      </c>
      <c r="P39" s="231">
        <v>329946</v>
      </c>
      <c r="Q39" s="231"/>
      <c r="R39" s="231">
        <v>11741</v>
      </c>
      <c r="S39" s="231">
        <v>528013</v>
      </c>
    </row>
    <row r="40" spans="1:19" s="49" customFormat="1" ht="11.25" customHeight="1">
      <c r="A40" s="53"/>
      <c r="B40" s="410" t="s">
        <v>32</v>
      </c>
      <c r="C40" s="410"/>
      <c r="D40" s="410"/>
      <c r="E40" s="410"/>
      <c r="F40" s="231">
        <v>819650</v>
      </c>
      <c r="G40" s="231">
        <v>443415</v>
      </c>
      <c r="H40" s="231">
        <v>1384875</v>
      </c>
      <c r="I40" s="120"/>
      <c r="J40" s="139">
        <v>137054</v>
      </c>
      <c r="K40" s="139">
        <v>99013</v>
      </c>
      <c r="L40" s="139">
        <v>236067</v>
      </c>
      <c r="M40" s="231">
        <v>1055010</v>
      </c>
      <c r="N40" s="231"/>
      <c r="O40" s="231">
        <v>166624</v>
      </c>
      <c r="P40" s="231">
        <v>276793</v>
      </c>
      <c r="Q40" s="231"/>
      <c r="R40" s="231">
        <v>4714</v>
      </c>
      <c r="S40" s="231">
        <v>406679</v>
      </c>
    </row>
    <row r="41" spans="1:19" s="156" customFormat="1" ht="24.75" customHeight="1">
      <c r="A41" s="428" t="s">
        <v>33</v>
      </c>
      <c r="B41" s="428"/>
      <c r="C41" s="428"/>
      <c r="D41" s="428"/>
      <c r="E41" s="428"/>
      <c r="F41" s="245">
        <v>15017844</v>
      </c>
      <c r="G41" s="245">
        <v>5284390</v>
      </c>
      <c r="H41" s="245">
        <v>21507719</v>
      </c>
      <c r="I41" s="244"/>
      <c r="J41" s="245">
        <v>3272389</v>
      </c>
      <c r="K41" s="245">
        <v>655382</v>
      </c>
      <c r="L41" s="245">
        <v>3927771</v>
      </c>
      <c r="M41" s="245">
        <v>16509290</v>
      </c>
      <c r="N41" s="244"/>
      <c r="O41" s="245">
        <v>1908574</v>
      </c>
      <c r="P41" s="245">
        <v>3375816</v>
      </c>
      <c r="Q41" s="244"/>
      <c r="R41" s="245">
        <v>1012064</v>
      </c>
      <c r="S41" s="245">
        <v>4042143</v>
      </c>
    </row>
    <row r="42" spans="1:19" s="49" customFormat="1" ht="11.25" customHeight="1">
      <c r="A42" s="397" t="s">
        <v>337</v>
      </c>
      <c r="B42" s="397"/>
      <c r="C42" s="397"/>
      <c r="D42" s="397"/>
      <c r="E42" s="397"/>
      <c r="F42" s="397"/>
      <c r="G42" s="397"/>
      <c r="H42" s="397"/>
      <c r="I42" s="397"/>
      <c r="J42" s="397"/>
      <c r="K42" s="397"/>
      <c r="L42" s="397"/>
      <c r="M42" s="397"/>
      <c r="N42" s="397"/>
      <c r="O42" s="397"/>
      <c r="P42" s="397"/>
      <c r="Q42" s="397"/>
      <c r="R42" s="397"/>
      <c r="S42" s="397"/>
    </row>
    <row r="43" spans="1:19" ht="12.75">
      <c r="A43" s="388" t="s">
        <v>385</v>
      </c>
      <c r="B43" s="388"/>
      <c r="C43" s="388"/>
      <c r="D43" s="388"/>
      <c r="E43" s="388"/>
      <c r="F43" s="388"/>
      <c r="G43" s="388"/>
      <c r="H43" s="388"/>
      <c r="I43" s="388"/>
      <c r="J43" s="388"/>
      <c r="K43" s="388"/>
      <c r="L43" s="388"/>
      <c r="M43" s="388"/>
      <c r="N43" s="388"/>
      <c r="O43" s="388"/>
      <c r="P43" s="388"/>
      <c r="Q43" s="388"/>
      <c r="R43" s="388"/>
      <c r="S43" s="388"/>
    </row>
    <row r="44" spans="1:19" ht="12.75">
      <c r="A44" s="401" t="s">
        <v>386</v>
      </c>
      <c r="B44" s="401"/>
      <c r="C44" s="401"/>
      <c r="D44" s="401"/>
      <c r="E44" s="401"/>
      <c r="F44" s="401"/>
      <c r="G44" s="401"/>
      <c r="H44" s="401"/>
      <c r="I44" s="401"/>
      <c r="J44" s="401"/>
      <c r="K44" s="401"/>
      <c r="L44" s="401"/>
      <c r="M44" s="401"/>
      <c r="N44" s="401"/>
      <c r="O44" s="401"/>
      <c r="P44" s="401"/>
      <c r="Q44" s="401"/>
      <c r="R44" s="401"/>
      <c r="S44" s="401"/>
    </row>
    <row r="45" spans="1:19" ht="12.75">
      <c r="A45" s="388" t="s">
        <v>69</v>
      </c>
      <c r="B45" s="388"/>
      <c r="C45" s="388"/>
      <c r="D45" s="388"/>
      <c r="E45" s="388"/>
      <c r="F45" s="388"/>
      <c r="G45" s="388"/>
      <c r="H45" s="388"/>
      <c r="I45" s="388"/>
      <c r="J45" s="388"/>
      <c r="K45" s="388"/>
      <c r="L45" s="388"/>
      <c r="M45" s="388"/>
      <c r="N45" s="388"/>
      <c r="O45" s="388"/>
      <c r="P45" s="388"/>
      <c r="Q45" s="388"/>
      <c r="R45" s="388"/>
      <c r="S45" s="388"/>
    </row>
    <row r="46" spans="1:19" ht="12.75">
      <c r="A46" s="425" t="s">
        <v>70</v>
      </c>
      <c r="B46" s="425"/>
      <c r="C46" s="425"/>
      <c r="D46" s="425"/>
      <c r="E46" s="425"/>
      <c r="F46" s="425"/>
      <c r="G46" s="425"/>
      <c r="H46" s="425"/>
      <c r="I46" s="425"/>
      <c r="J46" s="425"/>
      <c r="K46" s="425"/>
      <c r="L46" s="425"/>
      <c r="M46" s="425"/>
      <c r="N46" s="425"/>
      <c r="O46" s="425"/>
      <c r="P46" s="425"/>
      <c r="Q46" s="425"/>
      <c r="R46" s="425"/>
      <c r="S46" s="425"/>
    </row>
    <row r="47" spans="1:19" ht="12.75">
      <c r="A47" s="380" t="s">
        <v>67</v>
      </c>
      <c r="B47" s="380"/>
      <c r="C47" s="380"/>
      <c r="D47" s="380"/>
      <c r="E47" s="380"/>
      <c r="F47" s="380"/>
      <c r="G47" s="380"/>
      <c r="H47" s="380"/>
      <c r="I47" s="380"/>
      <c r="J47" s="380"/>
      <c r="K47" s="380"/>
      <c r="L47" s="380"/>
      <c r="M47" s="380"/>
      <c r="N47" s="380"/>
      <c r="O47" s="380"/>
      <c r="P47" s="380"/>
      <c r="Q47" s="380"/>
      <c r="R47" s="380"/>
      <c r="S47" s="380"/>
    </row>
    <row r="48" spans="1:19" ht="12.75">
      <c r="A48" s="397" t="s">
        <v>147</v>
      </c>
      <c r="B48" s="397"/>
      <c r="C48" s="397"/>
      <c r="D48" s="397"/>
      <c r="E48" s="397"/>
      <c r="F48" s="397"/>
      <c r="G48" s="397"/>
      <c r="H48" s="397"/>
      <c r="I48" s="397"/>
      <c r="J48" s="397"/>
      <c r="K48" s="397"/>
      <c r="L48" s="397"/>
      <c r="M48" s="397"/>
      <c r="N48" s="397"/>
      <c r="O48" s="397"/>
      <c r="P48" s="397"/>
      <c r="Q48" s="397"/>
      <c r="R48" s="397"/>
      <c r="S48" s="397"/>
    </row>
    <row r="49" spans="1:19" ht="12.75">
      <c r="A49" s="406"/>
      <c r="B49" s="406"/>
      <c r="C49" s="406"/>
      <c r="D49" s="406"/>
      <c r="E49" s="406"/>
      <c r="F49" s="406"/>
      <c r="G49" s="406"/>
      <c r="H49" s="406"/>
      <c r="I49" s="406"/>
      <c r="J49" s="406"/>
      <c r="K49" s="406"/>
      <c r="L49" s="406"/>
      <c r="M49" s="406"/>
      <c r="N49" s="406"/>
      <c r="O49" s="406"/>
      <c r="P49" s="406"/>
      <c r="Q49" s="406"/>
      <c r="R49" s="406"/>
      <c r="S49" s="406"/>
    </row>
    <row r="50" spans="1:19" ht="12.75">
      <c r="A50" s="398" t="s">
        <v>86</v>
      </c>
      <c r="B50" s="398"/>
      <c r="C50" s="398"/>
      <c r="D50" s="398"/>
      <c r="E50" s="398"/>
      <c r="F50" s="398"/>
      <c r="G50" s="398"/>
      <c r="H50" s="398"/>
      <c r="I50" s="398"/>
      <c r="J50" s="398"/>
      <c r="K50" s="398"/>
      <c r="L50" s="398"/>
      <c r="M50" s="398"/>
      <c r="N50" s="398"/>
      <c r="O50" s="398"/>
      <c r="P50" s="398"/>
      <c r="Q50" s="398"/>
      <c r="R50" s="398"/>
      <c r="S50" s="398"/>
    </row>
    <row r="51" spans="1:19" ht="12.75">
      <c r="A51" s="397"/>
      <c r="B51" s="397"/>
      <c r="C51" s="397"/>
      <c r="D51" s="397"/>
      <c r="E51" s="397"/>
      <c r="F51" s="397"/>
      <c r="G51" s="397"/>
      <c r="H51" s="397"/>
      <c r="I51" s="397"/>
      <c r="J51" s="397"/>
      <c r="K51" s="397"/>
      <c r="L51" s="397"/>
      <c r="M51" s="397"/>
      <c r="N51" s="397"/>
      <c r="O51" s="397"/>
      <c r="P51" s="397"/>
      <c r="Q51" s="397"/>
      <c r="R51" s="397"/>
      <c r="S51" s="397"/>
    </row>
    <row r="52" spans="1:19" ht="12.75">
      <c r="A52" s="402" t="str">
        <f>HYPERLINK("http://www.abs.gov.au/websitedbs/D3310114.nsf/Home//©+Copyright?OpenDocument","© Commonwealth of Australia, 2013")</f>
        <v>© Commonwealth of Australia, 2013</v>
      </c>
      <c r="B52" s="403"/>
      <c r="C52" s="403"/>
      <c r="D52" s="403"/>
      <c r="E52" s="403"/>
      <c r="F52" s="403"/>
      <c r="G52" s="403"/>
      <c r="H52" s="403"/>
      <c r="I52" s="403"/>
      <c r="J52" s="403"/>
      <c r="K52" s="403"/>
      <c r="L52" s="403"/>
      <c r="M52" s="403"/>
      <c r="N52" s="403"/>
      <c r="O52" s="403"/>
      <c r="P52" s="403"/>
      <c r="Q52" s="403"/>
      <c r="R52" s="403"/>
      <c r="S52" s="403"/>
    </row>
  </sheetData>
  <sheetProtection sheet="1"/>
  <mergeCells count="69">
    <mergeCell ref="B35:E35"/>
    <mergeCell ref="B36:E36"/>
    <mergeCell ref="B37:E37"/>
    <mergeCell ref="B38:E38"/>
    <mergeCell ref="B39:E39"/>
    <mergeCell ref="B14:E14"/>
    <mergeCell ref="B15:E15"/>
    <mergeCell ref="B16:E16"/>
    <mergeCell ref="B17:E17"/>
    <mergeCell ref="B40:E40"/>
    <mergeCell ref="B28:E28"/>
    <mergeCell ref="B29:E29"/>
    <mergeCell ref="B33:E33"/>
    <mergeCell ref="B34:E34"/>
    <mergeCell ref="B22:E22"/>
    <mergeCell ref="B23:E23"/>
    <mergeCell ref="B24:E24"/>
    <mergeCell ref="B25:E25"/>
    <mergeCell ref="B26:E26"/>
    <mergeCell ref="A52:S52"/>
    <mergeCell ref="A44:S44"/>
    <mergeCell ref="A51:S51"/>
    <mergeCell ref="A41:E41"/>
    <mergeCell ref="A46:S46"/>
    <mergeCell ref="A47:S47"/>
    <mergeCell ref="A45:S45"/>
    <mergeCell ref="A43:S43"/>
    <mergeCell ref="A48:S48"/>
    <mergeCell ref="A50:S50"/>
    <mergeCell ref="A2:S2"/>
    <mergeCell ref="A3:S3"/>
    <mergeCell ref="A5:E7"/>
    <mergeCell ref="A4:S4"/>
    <mergeCell ref="O5:S5"/>
    <mergeCell ref="J6:L6"/>
    <mergeCell ref="O6:P6"/>
    <mergeCell ref="R6:S6"/>
    <mergeCell ref="F5:H6"/>
    <mergeCell ref="J5:M5"/>
    <mergeCell ref="A8:E8"/>
    <mergeCell ref="A10:E10"/>
    <mergeCell ref="A19:E19"/>
    <mergeCell ref="A21:E21"/>
    <mergeCell ref="B18:E18"/>
    <mergeCell ref="M6:M7"/>
    <mergeCell ref="A30:E30"/>
    <mergeCell ref="A9:S9"/>
    <mergeCell ref="A20:S20"/>
    <mergeCell ref="B11:E11"/>
    <mergeCell ref="B12:E12"/>
    <mergeCell ref="B13:E13"/>
    <mergeCell ref="B27:E27"/>
    <mergeCell ref="HU20:IM20"/>
    <mergeCell ref="T20:AL20"/>
    <mergeCell ref="AM20:BE20"/>
    <mergeCell ref="BF20:BX20"/>
    <mergeCell ref="BY20:CQ20"/>
    <mergeCell ref="CR20:DJ20"/>
    <mergeCell ref="DK20:EC20"/>
    <mergeCell ref="A49:S49"/>
    <mergeCell ref="A42:S42"/>
    <mergeCell ref="IN20:IV20"/>
    <mergeCell ref="A31:S31"/>
    <mergeCell ref="A32:E32"/>
    <mergeCell ref="ED20:EV20"/>
    <mergeCell ref="EW20:FO20"/>
    <mergeCell ref="FP20:GH20"/>
    <mergeCell ref="GI20:HA20"/>
    <mergeCell ref="HB20:HT20"/>
  </mergeCells>
  <hyperlinks>
    <hyperlink ref="A52" r:id="rId1" display="© Commonwealth of Australia 2006"/>
    <hyperlink ref="A50:S50"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rowBreaks count="1" manualBreakCount="1">
    <brk id="19" max="18" man="1"/>
  </rowBreaks>
  <drawing r:id="rId3"/>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421875" style="3" customWidth="1"/>
    <col min="2" max="4" width="2.28125" style="3" customWidth="1"/>
    <col min="5" max="5" width="28.421875" style="3" customWidth="1"/>
    <col min="6" max="8" width="11.421875" style="3" customWidth="1"/>
    <col min="9" max="9" width="1.7109375" style="3" customWidth="1"/>
    <col min="10" max="10" width="11.421875" style="3" customWidth="1"/>
    <col min="11" max="11" width="10.00390625" style="3" customWidth="1"/>
    <col min="12" max="12" width="11.421875" style="3" customWidth="1"/>
    <col min="13" max="13" width="10.00390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9" s="1" customFormat="1" ht="26.25" customHeight="1">
      <c r="A4" s="453" t="s">
        <v>402</v>
      </c>
      <c r="B4" s="453"/>
      <c r="C4" s="453"/>
      <c r="D4" s="453"/>
      <c r="E4" s="453"/>
      <c r="F4" s="453"/>
      <c r="G4" s="453"/>
      <c r="H4" s="453"/>
      <c r="I4" s="453"/>
      <c r="J4" s="453"/>
      <c r="K4" s="453"/>
      <c r="L4" s="453"/>
      <c r="M4" s="453"/>
      <c r="N4" s="453"/>
      <c r="O4" s="453"/>
      <c r="P4" s="453"/>
      <c r="Q4" s="453"/>
      <c r="R4" s="453"/>
      <c r="S4" s="453"/>
    </row>
    <row r="5" spans="1:19" s="49" customFormat="1" ht="27.75" customHeight="1">
      <c r="A5" s="429"/>
      <c r="B5" s="429"/>
      <c r="C5" s="429"/>
      <c r="D5" s="429"/>
      <c r="E5" s="429"/>
      <c r="F5" s="376"/>
      <c r="G5" s="377"/>
      <c r="H5" s="377"/>
      <c r="I5" s="110"/>
      <c r="J5" s="378" t="s">
        <v>346</v>
      </c>
      <c r="K5" s="378"/>
      <c r="L5" s="378"/>
      <c r="M5" s="378"/>
      <c r="N5" s="110"/>
      <c r="O5" s="379" t="s">
        <v>140</v>
      </c>
      <c r="P5" s="379"/>
      <c r="Q5" s="379"/>
      <c r="R5" s="379"/>
      <c r="S5" s="379"/>
    </row>
    <row r="6" spans="1:19" s="49" customFormat="1" ht="27" customHeight="1">
      <c r="A6" s="429"/>
      <c r="B6" s="429"/>
      <c r="C6" s="429"/>
      <c r="D6" s="429"/>
      <c r="E6" s="429"/>
      <c r="F6" s="377"/>
      <c r="G6" s="377"/>
      <c r="H6" s="377"/>
      <c r="I6" s="110"/>
      <c r="J6" s="378" t="s">
        <v>31</v>
      </c>
      <c r="K6" s="378"/>
      <c r="L6" s="378"/>
      <c r="M6" s="381" t="s">
        <v>348</v>
      </c>
      <c r="N6" s="110"/>
      <c r="O6" s="429"/>
      <c r="P6" s="429"/>
      <c r="Q6" s="110"/>
      <c r="R6" s="378" t="s">
        <v>68</v>
      </c>
      <c r="S6" s="378"/>
    </row>
    <row r="7" spans="1:19" s="49" customFormat="1" ht="67.5" customHeight="1">
      <c r="A7" s="383"/>
      <c r="B7" s="383"/>
      <c r="C7" s="383"/>
      <c r="D7" s="383"/>
      <c r="E7" s="383"/>
      <c r="F7" s="234" t="s">
        <v>1</v>
      </c>
      <c r="G7" s="234" t="s">
        <v>29</v>
      </c>
      <c r="H7" s="234" t="s">
        <v>30</v>
      </c>
      <c r="I7" s="236"/>
      <c r="J7" s="234" t="s">
        <v>72</v>
      </c>
      <c r="K7" s="234" t="s">
        <v>71</v>
      </c>
      <c r="L7" s="234" t="s">
        <v>347</v>
      </c>
      <c r="M7" s="382"/>
      <c r="N7" s="236"/>
      <c r="O7" s="234" t="s">
        <v>349</v>
      </c>
      <c r="P7" s="234" t="s">
        <v>350</v>
      </c>
      <c r="Q7" s="236"/>
      <c r="R7" s="234" t="s">
        <v>145</v>
      </c>
      <c r="S7" s="234" t="s">
        <v>146</v>
      </c>
    </row>
    <row r="8" spans="1:19" s="54" customFormat="1" ht="11.25" customHeight="1">
      <c r="A8" s="407"/>
      <c r="B8" s="407"/>
      <c r="C8" s="407"/>
      <c r="D8" s="407"/>
      <c r="E8" s="407"/>
      <c r="F8" s="85" t="s">
        <v>360</v>
      </c>
      <c r="G8" s="85" t="s">
        <v>360</v>
      </c>
      <c r="H8" s="85" t="s">
        <v>360</v>
      </c>
      <c r="I8" s="85"/>
      <c r="J8" s="85" t="s">
        <v>360</v>
      </c>
      <c r="K8" s="85" t="s">
        <v>360</v>
      </c>
      <c r="L8" s="85" t="s">
        <v>360</v>
      </c>
      <c r="M8" s="85" t="s">
        <v>360</v>
      </c>
      <c r="N8" s="85"/>
      <c r="O8" s="85" t="s">
        <v>360</v>
      </c>
      <c r="P8" s="85" t="s">
        <v>360</v>
      </c>
      <c r="Q8" s="86"/>
      <c r="R8" s="85" t="s">
        <v>360</v>
      </c>
      <c r="S8" s="85" t="s">
        <v>360</v>
      </c>
    </row>
    <row r="9" spans="1:19" s="54" customFormat="1" ht="18" customHeight="1">
      <c r="A9" s="455" t="s">
        <v>204</v>
      </c>
      <c r="B9" s="455"/>
      <c r="C9" s="455"/>
      <c r="D9" s="455"/>
      <c r="E9" s="455"/>
      <c r="F9" s="455"/>
      <c r="G9" s="455"/>
      <c r="H9" s="455"/>
      <c r="I9" s="455"/>
      <c r="J9" s="455"/>
      <c r="K9" s="455"/>
      <c r="L9" s="455"/>
      <c r="M9" s="455"/>
      <c r="N9" s="455"/>
      <c r="O9" s="455"/>
      <c r="P9" s="455"/>
      <c r="Q9" s="455"/>
      <c r="R9" s="455"/>
      <c r="S9" s="455"/>
    </row>
    <row r="10" spans="1:19" s="49" customFormat="1" ht="11.25" customHeight="1">
      <c r="A10" s="429" t="s">
        <v>144</v>
      </c>
      <c r="B10" s="429"/>
      <c r="C10" s="429"/>
      <c r="D10" s="429"/>
      <c r="E10" s="429"/>
      <c r="F10" s="231"/>
      <c r="G10" s="231"/>
      <c r="H10" s="231"/>
      <c r="I10" s="54"/>
      <c r="J10" s="231"/>
      <c r="K10" s="231"/>
      <c r="L10" s="231"/>
      <c r="M10" s="231"/>
      <c r="N10" s="231"/>
      <c r="O10" s="231"/>
      <c r="P10" s="231"/>
      <c r="Q10" s="231"/>
      <c r="R10" s="231"/>
      <c r="S10" s="231"/>
    </row>
    <row r="11" spans="1:19" s="49" customFormat="1" ht="11.25" customHeight="1">
      <c r="A11" s="53"/>
      <c r="B11" s="82" t="s">
        <v>122</v>
      </c>
      <c r="C11" s="167"/>
      <c r="D11" s="167"/>
      <c r="E11" s="53"/>
      <c r="F11" s="231">
        <v>1390128</v>
      </c>
      <c r="G11" s="231">
        <v>711044</v>
      </c>
      <c r="H11" s="231">
        <v>2148009</v>
      </c>
      <c r="I11" s="168"/>
      <c r="J11" s="231">
        <v>299831</v>
      </c>
      <c r="K11" s="231">
        <v>54728</v>
      </c>
      <c r="L11" s="231">
        <v>354559</v>
      </c>
      <c r="M11" s="231">
        <v>1776025</v>
      </c>
      <c r="N11" s="231"/>
      <c r="O11" s="231">
        <v>303470</v>
      </c>
      <c r="P11" s="231">
        <v>407575</v>
      </c>
      <c r="Q11" s="231"/>
      <c r="R11" s="231">
        <v>104011</v>
      </c>
      <c r="S11" s="231">
        <v>584577</v>
      </c>
    </row>
    <row r="12" spans="1:19" s="49" customFormat="1" ht="11.25" customHeight="1">
      <c r="A12" s="53"/>
      <c r="B12" s="82" t="s">
        <v>123</v>
      </c>
      <c r="C12" s="75"/>
      <c r="D12" s="75"/>
      <c r="E12" s="53"/>
      <c r="F12" s="231">
        <v>3839075</v>
      </c>
      <c r="G12" s="231">
        <v>1179208</v>
      </c>
      <c r="H12" s="231">
        <v>5078677</v>
      </c>
      <c r="I12" s="168"/>
      <c r="J12" s="231">
        <v>906387</v>
      </c>
      <c r="K12" s="231">
        <v>162835</v>
      </c>
      <c r="L12" s="231">
        <v>1069222</v>
      </c>
      <c r="M12" s="231">
        <v>3966945</v>
      </c>
      <c r="N12" s="231"/>
      <c r="O12" s="231">
        <v>400189</v>
      </c>
      <c r="P12" s="231">
        <v>779016</v>
      </c>
      <c r="Q12" s="231"/>
      <c r="R12" s="231">
        <v>237955</v>
      </c>
      <c r="S12" s="231">
        <v>897151</v>
      </c>
    </row>
    <row r="13" spans="1:19" s="57" customFormat="1" ht="14.25" customHeight="1">
      <c r="A13" s="53"/>
      <c r="B13" s="82" t="s">
        <v>124</v>
      </c>
      <c r="C13" s="75"/>
      <c r="D13" s="75"/>
      <c r="E13" s="53"/>
      <c r="F13" s="231">
        <v>866686</v>
      </c>
      <c r="G13" s="231">
        <v>157422</v>
      </c>
      <c r="H13" s="231">
        <v>1050994</v>
      </c>
      <c r="I13" s="168"/>
      <c r="J13" s="231">
        <v>140320</v>
      </c>
      <c r="K13" s="231">
        <v>24754</v>
      </c>
      <c r="L13" s="231">
        <v>165074</v>
      </c>
      <c r="M13" s="231">
        <v>868020</v>
      </c>
      <c r="N13" s="231"/>
      <c r="O13" s="231">
        <v>53258</v>
      </c>
      <c r="P13" s="231">
        <v>104166</v>
      </c>
      <c r="Q13" s="231"/>
      <c r="R13" s="231">
        <v>25642</v>
      </c>
      <c r="S13" s="231">
        <v>123147</v>
      </c>
    </row>
    <row r="14" spans="1:19" s="112" customFormat="1" ht="12.75" customHeight="1">
      <c r="A14" s="53"/>
      <c r="B14" s="82" t="s">
        <v>125</v>
      </c>
      <c r="C14" s="169"/>
      <c r="D14" s="80"/>
      <c r="E14" s="80"/>
      <c r="F14" s="231">
        <v>83359</v>
      </c>
      <c r="G14" s="231">
        <v>39543</v>
      </c>
      <c r="H14" s="231">
        <v>127314</v>
      </c>
      <c r="I14" s="168"/>
      <c r="J14" s="231">
        <v>32250</v>
      </c>
      <c r="K14" s="231">
        <v>3319</v>
      </c>
      <c r="L14" s="231">
        <v>35569</v>
      </c>
      <c r="M14" s="231">
        <v>89152</v>
      </c>
      <c r="N14" s="231"/>
      <c r="O14" s="231">
        <v>7495</v>
      </c>
      <c r="P14" s="231">
        <v>32047</v>
      </c>
      <c r="Q14" s="231"/>
      <c r="R14" s="231">
        <v>15264</v>
      </c>
      <c r="S14" s="231">
        <v>22599</v>
      </c>
    </row>
    <row r="15" spans="1:19" s="340" customFormat="1" ht="13.5" customHeight="1">
      <c r="A15" s="336"/>
      <c r="B15" s="337" t="s">
        <v>126</v>
      </c>
      <c r="C15" s="338"/>
      <c r="D15" s="336"/>
      <c r="E15" s="336"/>
      <c r="F15" s="256">
        <v>6179248</v>
      </c>
      <c r="G15" s="256">
        <v>2087217</v>
      </c>
      <c r="H15" s="256">
        <v>8404994</v>
      </c>
      <c r="I15" s="339"/>
      <c r="J15" s="256">
        <v>1378788</v>
      </c>
      <c r="K15" s="256">
        <v>245636</v>
      </c>
      <c r="L15" s="256">
        <v>1624424</v>
      </c>
      <c r="M15" s="256">
        <v>6700142</v>
      </c>
      <c r="N15" s="256"/>
      <c r="O15" s="256">
        <v>764412</v>
      </c>
      <c r="P15" s="256">
        <v>1322804</v>
      </c>
      <c r="Q15" s="256"/>
      <c r="R15" s="256">
        <v>382872</v>
      </c>
      <c r="S15" s="256">
        <v>1627474</v>
      </c>
    </row>
    <row r="16" spans="1:19" s="49" customFormat="1" ht="12.75">
      <c r="A16" s="53"/>
      <c r="B16" s="82" t="s">
        <v>127</v>
      </c>
      <c r="C16" s="79"/>
      <c r="D16" s="79"/>
      <c r="E16" s="79"/>
      <c r="F16" s="231">
        <v>648836</v>
      </c>
      <c r="G16" s="231">
        <v>233461</v>
      </c>
      <c r="H16" s="231">
        <v>916017</v>
      </c>
      <c r="I16" s="168"/>
      <c r="J16" s="231">
        <v>105001</v>
      </c>
      <c r="K16" s="231">
        <v>15066</v>
      </c>
      <c r="L16" s="231">
        <v>120067</v>
      </c>
      <c r="M16" s="231">
        <v>780579</v>
      </c>
      <c r="N16" s="231"/>
      <c r="O16" s="231">
        <v>102957</v>
      </c>
      <c r="P16" s="231">
        <v>130504</v>
      </c>
      <c r="Q16" s="231"/>
      <c r="R16" s="231">
        <v>22176</v>
      </c>
      <c r="S16" s="231">
        <v>205560</v>
      </c>
    </row>
    <row r="17" spans="1:19" s="49" customFormat="1" ht="11.25" customHeight="1">
      <c r="A17" s="53"/>
      <c r="B17" s="82" t="s">
        <v>128</v>
      </c>
      <c r="C17" s="53"/>
      <c r="D17" s="53"/>
      <c r="E17" s="53"/>
      <c r="F17" s="231">
        <v>250104</v>
      </c>
      <c r="G17" s="231">
        <v>149834</v>
      </c>
      <c r="H17" s="231">
        <v>412705</v>
      </c>
      <c r="I17" s="168"/>
      <c r="J17" s="231">
        <v>88628</v>
      </c>
      <c r="K17" s="231">
        <v>12083</v>
      </c>
      <c r="L17" s="231">
        <v>100711</v>
      </c>
      <c r="M17" s="231">
        <v>303175</v>
      </c>
      <c r="N17" s="231"/>
      <c r="O17" s="231">
        <v>41336</v>
      </c>
      <c r="P17" s="231">
        <v>108499</v>
      </c>
      <c r="Q17" s="231"/>
      <c r="R17" s="231">
        <v>72563</v>
      </c>
      <c r="S17" s="231">
        <v>69055</v>
      </c>
    </row>
    <row r="18" spans="1:19" s="49" customFormat="1" ht="12.75">
      <c r="A18" s="53"/>
      <c r="B18" s="434" t="s">
        <v>155</v>
      </c>
      <c r="C18" s="400"/>
      <c r="D18" s="400"/>
      <c r="E18" s="400"/>
      <c r="F18" s="231">
        <v>7078188</v>
      </c>
      <c r="G18" s="231">
        <v>2470512</v>
      </c>
      <c r="H18" s="231">
        <v>9733716</v>
      </c>
      <c r="I18" s="170"/>
      <c r="J18" s="231">
        <v>1572417</v>
      </c>
      <c r="K18" s="231">
        <v>272785</v>
      </c>
      <c r="L18" s="231">
        <v>1845202</v>
      </c>
      <c r="M18" s="231">
        <v>7783896</v>
      </c>
      <c r="N18" s="231"/>
      <c r="O18" s="231">
        <v>908705</v>
      </c>
      <c r="P18" s="231">
        <v>1561807</v>
      </c>
      <c r="Q18" s="231"/>
      <c r="R18" s="231">
        <v>477611</v>
      </c>
      <c r="S18" s="231">
        <v>1902089</v>
      </c>
    </row>
    <row r="19" spans="1:19" s="176" customFormat="1" ht="12.75">
      <c r="A19" s="459" t="s">
        <v>157</v>
      </c>
      <c r="B19" s="459"/>
      <c r="C19" s="459"/>
      <c r="D19" s="459"/>
      <c r="E19" s="459"/>
      <c r="F19" s="256">
        <v>7412597</v>
      </c>
      <c r="G19" s="256">
        <v>2588894</v>
      </c>
      <c r="H19" s="256">
        <v>10634014</v>
      </c>
      <c r="I19" s="131"/>
      <c r="J19" s="140">
        <v>1618669</v>
      </c>
      <c r="K19" s="140">
        <v>282155</v>
      </c>
      <c r="L19" s="140">
        <v>1900824</v>
      </c>
      <c r="M19" s="140">
        <v>8147580</v>
      </c>
      <c r="N19" s="131"/>
      <c r="O19" s="140">
        <v>961974</v>
      </c>
      <c r="P19" s="140">
        <v>1626919</v>
      </c>
      <c r="Q19" s="131"/>
      <c r="R19" s="140">
        <v>501098</v>
      </c>
      <c r="S19" s="140">
        <v>1970955</v>
      </c>
    </row>
    <row r="20" spans="1:19" ht="18" customHeight="1">
      <c r="A20" s="460" t="s">
        <v>205</v>
      </c>
      <c r="B20" s="460"/>
      <c r="C20" s="460"/>
      <c r="D20" s="460"/>
      <c r="E20" s="460"/>
      <c r="F20" s="460"/>
      <c r="G20" s="460"/>
      <c r="H20" s="460"/>
      <c r="I20" s="460"/>
      <c r="J20" s="460"/>
      <c r="K20" s="460"/>
      <c r="L20" s="460"/>
      <c r="M20" s="460"/>
      <c r="N20" s="460"/>
      <c r="O20" s="460"/>
      <c r="P20" s="460"/>
      <c r="Q20" s="460"/>
      <c r="R20" s="460"/>
      <c r="S20" s="460"/>
    </row>
    <row r="21" spans="1:19" ht="12.75">
      <c r="A21" s="429" t="s">
        <v>144</v>
      </c>
      <c r="B21" s="429"/>
      <c r="C21" s="429"/>
      <c r="D21" s="429"/>
      <c r="E21" s="429"/>
      <c r="F21" s="231"/>
      <c r="G21" s="231"/>
      <c r="H21" s="231"/>
      <c r="I21" s="231"/>
      <c r="J21" s="231"/>
      <c r="K21" s="231"/>
      <c r="L21" s="231"/>
      <c r="M21" s="231"/>
      <c r="N21" s="231"/>
      <c r="O21" s="231"/>
      <c r="P21" s="231"/>
      <c r="Q21" s="231"/>
      <c r="R21" s="231"/>
      <c r="S21" s="231"/>
    </row>
    <row r="22" spans="1:19" ht="12.75">
      <c r="A22" s="53"/>
      <c r="B22" s="82" t="s">
        <v>122</v>
      </c>
      <c r="C22" s="167"/>
      <c r="D22" s="167"/>
      <c r="E22" s="53"/>
      <c r="F22" s="231">
        <v>1418811</v>
      </c>
      <c r="G22" s="231">
        <v>700500</v>
      </c>
      <c r="H22" s="231">
        <v>2166840</v>
      </c>
      <c r="I22" s="231"/>
      <c r="J22" s="231">
        <v>307273</v>
      </c>
      <c r="K22" s="231">
        <v>66031</v>
      </c>
      <c r="L22" s="231">
        <v>373304</v>
      </c>
      <c r="M22" s="231">
        <v>1775389</v>
      </c>
      <c r="N22" s="231"/>
      <c r="O22" s="231">
        <v>279041</v>
      </c>
      <c r="P22" s="231">
        <v>421457</v>
      </c>
      <c r="Q22" s="231"/>
      <c r="R22" s="231">
        <v>125473</v>
      </c>
      <c r="S22" s="231">
        <v>552759</v>
      </c>
    </row>
    <row r="23" spans="1:19" ht="12.75">
      <c r="A23" s="53"/>
      <c r="B23" s="82" t="s">
        <v>123</v>
      </c>
      <c r="C23" s="75"/>
      <c r="D23" s="75"/>
      <c r="E23" s="53"/>
      <c r="F23" s="231">
        <v>3708302</v>
      </c>
      <c r="G23" s="231">
        <v>1168582</v>
      </c>
      <c r="H23" s="231">
        <v>4936451</v>
      </c>
      <c r="I23" s="231"/>
      <c r="J23" s="231">
        <v>897595</v>
      </c>
      <c r="K23" s="231">
        <v>192925</v>
      </c>
      <c r="L23" s="231">
        <v>1090520</v>
      </c>
      <c r="M23" s="231">
        <v>3805234</v>
      </c>
      <c r="N23" s="231"/>
      <c r="O23" s="231">
        <v>369678</v>
      </c>
      <c r="P23" s="231">
        <v>798907</v>
      </c>
      <c r="Q23" s="231"/>
      <c r="R23" s="231">
        <v>254353</v>
      </c>
      <c r="S23" s="231">
        <v>871931</v>
      </c>
    </row>
    <row r="24" spans="1:19" ht="12.75">
      <c r="A24" s="53"/>
      <c r="B24" s="82" t="s">
        <v>124</v>
      </c>
      <c r="C24" s="75"/>
      <c r="D24" s="75"/>
      <c r="E24" s="53"/>
      <c r="F24" s="231">
        <v>1145175</v>
      </c>
      <c r="G24" s="231">
        <v>302308</v>
      </c>
      <c r="H24" s="231">
        <v>1484847</v>
      </c>
      <c r="I24" s="231"/>
      <c r="J24" s="231">
        <v>206110</v>
      </c>
      <c r="K24" s="231">
        <v>57614</v>
      </c>
      <c r="L24" s="231">
        <v>263724</v>
      </c>
      <c r="M24" s="231">
        <v>1201517</v>
      </c>
      <c r="N24" s="231"/>
      <c r="O24" s="231">
        <v>95546</v>
      </c>
      <c r="P24" s="231">
        <v>206760</v>
      </c>
      <c r="Q24" s="231"/>
      <c r="R24" s="231">
        <v>36665</v>
      </c>
      <c r="S24" s="231">
        <v>251340</v>
      </c>
    </row>
    <row r="25" spans="1:19" ht="12.75">
      <c r="A25" s="53"/>
      <c r="B25" s="82" t="s">
        <v>125</v>
      </c>
      <c r="C25" s="169"/>
      <c r="D25" s="80"/>
      <c r="E25" s="80"/>
      <c r="F25" s="231">
        <v>74876</v>
      </c>
      <c r="G25" s="231">
        <v>36370</v>
      </c>
      <c r="H25" s="231">
        <v>114664</v>
      </c>
      <c r="I25" s="231"/>
      <c r="J25" s="231">
        <v>27542</v>
      </c>
      <c r="K25" s="231">
        <v>4402</v>
      </c>
      <c r="L25" s="231">
        <v>31944</v>
      </c>
      <c r="M25" s="231">
        <v>80783</v>
      </c>
      <c r="N25" s="231"/>
      <c r="O25" s="231">
        <v>6981</v>
      </c>
      <c r="P25" s="231">
        <v>29391</v>
      </c>
      <c r="Q25" s="231"/>
      <c r="R25" s="231">
        <v>11355</v>
      </c>
      <c r="S25" s="231">
        <v>23531</v>
      </c>
    </row>
    <row r="26" spans="1:19" s="176" customFormat="1" ht="12.75">
      <c r="A26" s="336"/>
      <c r="B26" s="337" t="s">
        <v>126</v>
      </c>
      <c r="C26" s="338"/>
      <c r="D26" s="336"/>
      <c r="E26" s="336"/>
      <c r="F26" s="256">
        <v>6347164</v>
      </c>
      <c r="G26" s="256">
        <v>2207760</v>
      </c>
      <c r="H26" s="256">
        <v>8702802</v>
      </c>
      <c r="I26" s="256"/>
      <c r="J26" s="256">
        <v>1438520</v>
      </c>
      <c r="K26" s="256">
        <v>320972</v>
      </c>
      <c r="L26" s="256">
        <v>1759492</v>
      </c>
      <c r="M26" s="256">
        <v>6862923</v>
      </c>
      <c r="N26" s="256"/>
      <c r="O26" s="256">
        <v>751246</v>
      </c>
      <c r="P26" s="256">
        <v>1456515</v>
      </c>
      <c r="Q26" s="256"/>
      <c r="R26" s="256">
        <v>427846</v>
      </c>
      <c r="S26" s="256">
        <v>1699561</v>
      </c>
    </row>
    <row r="27" spans="1:19" ht="12.75">
      <c r="A27" s="53"/>
      <c r="B27" s="82" t="s">
        <v>127</v>
      </c>
      <c r="C27" s="79"/>
      <c r="D27" s="79"/>
      <c r="E27" s="79"/>
      <c r="F27" s="231">
        <v>760311</v>
      </c>
      <c r="G27" s="231">
        <v>286803</v>
      </c>
      <c r="H27" s="231">
        <v>1090367</v>
      </c>
      <c r="I27" s="231"/>
      <c r="J27" s="231">
        <v>115191</v>
      </c>
      <c r="K27" s="231">
        <v>30416</v>
      </c>
      <c r="L27" s="231">
        <v>145607</v>
      </c>
      <c r="M27" s="231">
        <v>923621</v>
      </c>
      <c r="N27" s="231"/>
      <c r="O27" s="231">
        <v>122101</v>
      </c>
      <c r="P27" s="231">
        <v>164701</v>
      </c>
      <c r="Q27" s="231"/>
      <c r="R27" s="231">
        <v>17365</v>
      </c>
      <c r="S27" s="231">
        <v>262415</v>
      </c>
    </row>
    <row r="28" spans="1:19" ht="12.75">
      <c r="A28" s="53"/>
      <c r="B28" s="82" t="s">
        <v>128</v>
      </c>
      <c r="C28" s="53"/>
      <c r="D28" s="53"/>
      <c r="E28" s="53"/>
      <c r="F28" s="231">
        <v>212803</v>
      </c>
      <c r="G28" s="231">
        <v>107907</v>
      </c>
      <c r="H28" s="231">
        <v>329105</v>
      </c>
      <c r="I28" s="231"/>
      <c r="J28" s="231">
        <v>60491</v>
      </c>
      <c r="K28" s="231">
        <v>8469</v>
      </c>
      <c r="L28" s="231">
        <v>68960</v>
      </c>
      <c r="M28" s="231">
        <v>254738</v>
      </c>
      <c r="N28" s="231"/>
      <c r="O28" s="231">
        <v>32797</v>
      </c>
      <c r="P28" s="231">
        <v>75109</v>
      </c>
      <c r="Q28" s="231"/>
      <c r="R28" s="231">
        <v>48358</v>
      </c>
      <c r="S28" s="231">
        <v>53545</v>
      </c>
    </row>
    <row r="29" spans="1:19" ht="12.75">
      <c r="A29" s="53"/>
      <c r="B29" s="434" t="s">
        <v>155</v>
      </c>
      <c r="C29" s="400"/>
      <c r="D29" s="400"/>
      <c r="E29" s="400"/>
      <c r="F29" s="231">
        <v>7320278</v>
      </c>
      <c r="G29" s="231">
        <v>2602470</v>
      </c>
      <c r="H29" s="231">
        <v>10122274</v>
      </c>
      <c r="I29" s="231"/>
      <c r="J29" s="231">
        <v>1614202</v>
      </c>
      <c r="K29" s="231">
        <v>359857</v>
      </c>
      <c r="L29" s="231">
        <v>1974059</v>
      </c>
      <c r="M29" s="231">
        <v>8041282</v>
      </c>
      <c r="N29" s="231"/>
      <c r="O29" s="231">
        <v>906144</v>
      </c>
      <c r="P29" s="231">
        <v>1696325</v>
      </c>
      <c r="Q29" s="231"/>
      <c r="R29" s="231">
        <v>493569</v>
      </c>
      <c r="S29" s="231">
        <v>2015521</v>
      </c>
    </row>
    <row r="30" spans="1:19" s="176" customFormat="1" ht="12.75">
      <c r="A30" s="459" t="s">
        <v>159</v>
      </c>
      <c r="B30" s="459"/>
      <c r="C30" s="459"/>
      <c r="D30" s="459"/>
      <c r="E30" s="459"/>
      <c r="F30" s="256">
        <v>7605247</v>
      </c>
      <c r="G30" s="256">
        <v>2695496</v>
      </c>
      <c r="H30" s="256">
        <v>10873705</v>
      </c>
      <c r="I30" s="131"/>
      <c r="J30" s="140">
        <v>1653720</v>
      </c>
      <c r="K30" s="140">
        <v>373227</v>
      </c>
      <c r="L30" s="140">
        <v>2026947</v>
      </c>
      <c r="M30" s="140">
        <v>8361710</v>
      </c>
      <c r="N30" s="131"/>
      <c r="O30" s="140">
        <v>946600</v>
      </c>
      <c r="P30" s="140">
        <v>1748897</v>
      </c>
      <c r="Q30" s="131"/>
      <c r="R30" s="140">
        <v>510966</v>
      </c>
      <c r="S30" s="140">
        <v>2071188</v>
      </c>
    </row>
    <row r="31" spans="1:19" ht="18" customHeight="1">
      <c r="A31" s="460" t="s">
        <v>206</v>
      </c>
      <c r="B31" s="460"/>
      <c r="C31" s="460"/>
      <c r="D31" s="460"/>
      <c r="E31" s="460"/>
      <c r="F31" s="460"/>
      <c r="G31" s="460"/>
      <c r="H31" s="460"/>
      <c r="I31" s="460"/>
      <c r="J31" s="460"/>
      <c r="K31" s="460"/>
      <c r="L31" s="460"/>
      <c r="M31" s="460"/>
      <c r="N31" s="460"/>
      <c r="O31" s="460"/>
      <c r="P31" s="460"/>
      <c r="Q31" s="460"/>
      <c r="R31" s="460"/>
      <c r="S31" s="460"/>
    </row>
    <row r="32" spans="1:19" ht="12.75">
      <c r="A32" s="429" t="s">
        <v>144</v>
      </c>
      <c r="B32" s="429"/>
      <c r="C32" s="429"/>
      <c r="D32" s="429"/>
      <c r="E32" s="429"/>
      <c r="F32" s="231"/>
      <c r="G32" s="231"/>
      <c r="H32" s="231"/>
      <c r="I32" s="231"/>
      <c r="J32" s="231"/>
      <c r="K32" s="231"/>
      <c r="L32" s="231"/>
      <c r="M32" s="231"/>
      <c r="N32" s="231"/>
      <c r="O32" s="231"/>
      <c r="P32" s="231"/>
      <c r="Q32" s="231"/>
      <c r="R32" s="231"/>
      <c r="S32" s="231"/>
    </row>
    <row r="33" spans="1:19" ht="12.75">
      <c r="A33" s="53"/>
      <c r="B33" s="82" t="s">
        <v>122</v>
      </c>
      <c r="C33" s="167"/>
      <c r="D33" s="167"/>
      <c r="E33" s="53"/>
      <c r="F33" s="231">
        <v>2808939</v>
      </c>
      <c r="G33" s="231">
        <v>1411544</v>
      </c>
      <c r="H33" s="231">
        <v>4314849</v>
      </c>
      <c r="I33" s="231"/>
      <c r="J33" s="231">
        <v>607104</v>
      </c>
      <c r="K33" s="231">
        <v>120759</v>
      </c>
      <c r="L33" s="231">
        <v>727863</v>
      </c>
      <c r="M33" s="231">
        <v>3551414</v>
      </c>
      <c r="N33" s="231"/>
      <c r="O33" s="231">
        <v>582511</v>
      </c>
      <c r="P33" s="231">
        <v>829032</v>
      </c>
      <c r="Q33" s="231"/>
      <c r="R33" s="231">
        <v>229484</v>
      </c>
      <c r="S33" s="231">
        <v>1137336</v>
      </c>
    </row>
    <row r="34" spans="1:19" ht="12.75">
      <c r="A34" s="53"/>
      <c r="B34" s="82" t="s">
        <v>123</v>
      </c>
      <c r="C34" s="75"/>
      <c r="D34" s="75"/>
      <c r="E34" s="53"/>
      <c r="F34" s="231">
        <v>7547377</v>
      </c>
      <c r="G34" s="231">
        <v>2347790</v>
      </c>
      <c r="H34" s="231">
        <v>10015128</v>
      </c>
      <c r="I34" s="231"/>
      <c r="J34" s="231">
        <v>1803982</v>
      </c>
      <c r="K34" s="231">
        <v>355760</v>
      </c>
      <c r="L34" s="231">
        <v>2159742</v>
      </c>
      <c r="M34" s="231">
        <v>7772179</v>
      </c>
      <c r="N34" s="231"/>
      <c r="O34" s="231">
        <v>769867</v>
      </c>
      <c r="P34" s="231">
        <v>1577923</v>
      </c>
      <c r="Q34" s="231"/>
      <c r="R34" s="231">
        <v>492308</v>
      </c>
      <c r="S34" s="231">
        <v>1769082</v>
      </c>
    </row>
    <row r="35" spans="1:19" ht="12.75">
      <c r="A35" s="53"/>
      <c r="B35" s="82" t="s">
        <v>124</v>
      </c>
      <c r="C35" s="75"/>
      <c r="D35" s="75"/>
      <c r="E35" s="53"/>
      <c r="F35" s="231">
        <v>2011861</v>
      </c>
      <c r="G35" s="231">
        <v>459730</v>
      </c>
      <c r="H35" s="231">
        <v>2535841</v>
      </c>
      <c r="I35" s="231"/>
      <c r="J35" s="231">
        <v>346430</v>
      </c>
      <c r="K35" s="231">
        <v>82368</v>
      </c>
      <c r="L35" s="231">
        <v>428798</v>
      </c>
      <c r="M35" s="231">
        <v>2069537</v>
      </c>
      <c r="N35" s="231"/>
      <c r="O35" s="231">
        <v>148804</v>
      </c>
      <c r="P35" s="231">
        <v>310926</v>
      </c>
      <c r="Q35" s="231"/>
      <c r="R35" s="231">
        <v>62307</v>
      </c>
      <c r="S35" s="231">
        <v>374487</v>
      </c>
    </row>
    <row r="36" spans="1:19" ht="12.75">
      <c r="A36" s="53"/>
      <c r="B36" s="82" t="s">
        <v>125</v>
      </c>
      <c r="C36" s="169"/>
      <c r="D36" s="80"/>
      <c r="E36" s="80"/>
      <c r="F36" s="231">
        <v>158235</v>
      </c>
      <c r="G36" s="231">
        <v>75913</v>
      </c>
      <c r="H36" s="231">
        <v>241978</v>
      </c>
      <c r="I36" s="231"/>
      <c r="J36" s="231">
        <v>59792</v>
      </c>
      <c r="K36" s="231">
        <v>7721</v>
      </c>
      <c r="L36" s="231">
        <v>67513</v>
      </c>
      <c r="M36" s="231">
        <v>169935</v>
      </c>
      <c r="N36" s="231"/>
      <c r="O36" s="231">
        <v>14476</v>
      </c>
      <c r="P36" s="231">
        <v>61438</v>
      </c>
      <c r="Q36" s="231"/>
      <c r="R36" s="231">
        <v>26619</v>
      </c>
      <c r="S36" s="231">
        <v>46130</v>
      </c>
    </row>
    <row r="37" spans="1:19" s="176" customFormat="1" ht="12.75">
      <c r="A37" s="336"/>
      <c r="B37" s="337" t="s">
        <v>126</v>
      </c>
      <c r="C37" s="338"/>
      <c r="D37" s="336"/>
      <c r="E37" s="336"/>
      <c r="F37" s="256">
        <v>12526412</v>
      </c>
      <c r="G37" s="256">
        <v>4294977</v>
      </c>
      <c r="H37" s="256">
        <v>17107796</v>
      </c>
      <c r="I37" s="256"/>
      <c r="J37" s="256">
        <v>2817308</v>
      </c>
      <c r="K37" s="256">
        <v>566608</v>
      </c>
      <c r="L37" s="256">
        <v>3383916</v>
      </c>
      <c r="M37" s="256">
        <v>13563065</v>
      </c>
      <c r="N37" s="256"/>
      <c r="O37" s="256">
        <v>1515658</v>
      </c>
      <c r="P37" s="256">
        <v>2779319</v>
      </c>
      <c r="Q37" s="256"/>
      <c r="R37" s="256">
        <v>810718</v>
      </c>
      <c r="S37" s="256">
        <v>3327035</v>
      </c>
    </row>
    <row r="38" spans="1:19" ht="12.75">
      <c r="A38" s="53"/>
      <c r="B38" s="82" t="s">
        <v>127</v>
      </c>
      <c r="C38" s="79"/>
      <c r="D38" s="79"/>
      <c r="E38" s="79"/>
      <c r="F38" s="231">
        <v>1409147</v>
      </c>
      <c r="G38" s="231">
        <v>520264</v>
      </c>
      <c r="H38" s="231">
        <v>2006384</v>
      </c>
      <c r="I38" s="231"/>
      <c r="J38" s="231">
        <v>220192</v>
      </c>
      <c r="K38" s="231">
        <v>45482</v>
      </c>
      <c r="L38" s="231">
        <v>265674</v>
      </c>
      <c r="M38" s="231">
        <v>1704200</v>
      </c>
      <c r="N38" s="231"/>
      <c r="O38" s="231">
        <v>225058</v>
      </c>
      <c r="P38" s="231">
        <v>295205</v>
      </c>
      <c r="Q38" s="231"/>
      <c r="R38" s="231">
        <v>39541</v>
      </c>
      <c r="S38" s="231">
        <v>467975</v>
      </c>
    </row>
    <row r="39" spans="1:19" ht="12.75">
      <c r="A39" s="53"/>
      <c r="B39" s="82" t="s">
        <v>128</v>
      </c>
      <c r="C39" s="53"/>
      <c r="D39" s="53"/>
      <c r="E39" s="53"/>
      <c r="F39" s="231">
        <v>462907</v>
      </c>
      <c r="G39" s="231">
        <v>257741</v>
      </c>
      <c r="H39" s="231">
        <v>741810</v>
      </c>
      <c r="I39" s="231"/>
      <c r="J39" s="231">
        <v>149119</v>
      </c>
      <c r="K39" s="231">
        <v>20552</v>
      </c>
      <c r="L39" s="231">
        <v>169671</v>
      </c>
      <c r="M39" s="231">
        <v>557913</v>
      </c>
      <c r="N39" s="231"/>
      <c r="O39" s="231">
        <v>74133</v>
      </c>
      <c r="P39" s="231">
        <v>183608</v>
      </c>
      <c r="Q39" s="231"/>
      <c r="R39" s="231">
        <v>120921</v>
      </c>
      <c r="S39" s="231">
        <v>122600</v>
      </c>
    </row>
    <row r="40" spans="1:19" s="5" customFormat="1" ht="12.75">
      <c r="A40" s="53"/>
      <c r="B40" s="434" t="s">
        <v>155</v>
      </c>
      <c r="C40" s="411"/>
      <c r="D40" s="411"/>
      <c r="E40" s="411"/>
      <c r="F40" s="341">
        <v>14398466</v>
      </c>
      <c r="G40" s="341">
        <v>5072982</v>
      </c>
      <c r="H40" s="341">
        <v>19855990</v>
      </c>
      <c r="I40" s="341"/>
      <c r="J40" s="341">
        <v>3186619</v>
      </c>
      <c r="K40" s="341">
        <v>632642</v>
      </c>
      <c r="L40" s="341">
        <v>3819261</v>
      </c>
      <c r="M40" s="341">
        <v>15825178</v>
      </c>
      <c r="N40" s="341"/>
      <c r="O40" s="341">
        <v>1814849</v>
      </c>
      <c r="P40" s="341">
        <v>3258132</v>
      </c>
      <c r="Q40" s="341"/>
      <c r="R40" s="341">
        <v>971180</v>
      </c>
      <c r="S40" s="341">
        <v>3917610</v>
      </c>
    </row>
    <row r="41" spans="1:19" s="4" customFormat="1" ht="24" customHeight="1">
      <c r="A41" s="428" t="s">
        <v>33</v>
      </c>
      <c r="B41" s="428"/>
      <c r="C41" s="428"/>
      <c r="D41" s="428"/>
      <c r="E41" s="428"/>
      <c r="F41" s="245">
        <v>15017844</v>
      </c>
      <c r="G41" s="245">
        <v>5284390</v>
      </c>
      <c r="H41" s="245">
        <v>21507719</v>
      </c>
      <c r="I41" s="244"/>
      <c r="J41" s="245">
        <v>3272389</v>
      </c>
      <c r="K41" s="245">
        <v>655382</v>
      </c>
      <c r="L41" s="245">
        <v>3927771</v>
      </c>
      <c r="M41" s="245">
        <v>16509290</v>
      </c>
      <c r="N41" s="244"/>
      <c r="O41" s="245">
        <v>1908574</v>
      </c>
      <c r="P41" s="245">
        <v>3375816</v>
      </c>
      <c r="Q41" s="244"/>
      <c r="R41" s="245">
        <v>1012064</v>
      </c>
      <c r="S41" s="245">
        <v>4042143</v>
      </c>
    </row>
    <row r="42" spans="1:19" ht="12.75">
      <c r="A42" s="397" t="s">
        <v>401</v>
      </c>
      <c r="B42" s="397"/>
      <c r="C42" s="397"/>
      <c r="D42" s="397"/>
      <c r="E42" s="397"/>
      <c r="F42" s="397"/>
      <c r="G42" s="397"/>
      <c r="H42" s="397"/>
      <c r="I42" s="397"/>
      <c r="J42" s="397"/>
      <c r="K42" s="397"/>
      <c r="L42" s="397"/>
      <c r="M42" s="397"/>
      <c r="N42" s="397"/>
      <c r="O42" s="397"/>
      <c r="P42" s="397"/>
      <c r="Q42" s="397"/>
      <c r="R42" s="397"/>
      <c r="S42" s="397"/>
    </row>
    <row r="43" spans="1:19" ht="12.75">
      <c r="A43" s="454" t="s">
        <v>381</v>
      </c>
      <c r="B43" s="454"/>
      <c r="C43" s="454"/>
      <c r="D43" s="454"/>
      <c r="E43" s="454"/>
      <c r="F43" s="454"/>
      <c r="G43" s="454"/>
      <c r="H43" s="454"/>
      <c r="I43" s="454"/>
      <c r="J43" s="454"/>
      <c r="K43" s="454"/>
      <c r="L43" s="454"/>
      <c r="M43" s="454"/>
      <c r="N43" s="454"/>
      <c r="O43" s="454"/>
      <c r="P43" s="454"/>
      <c r="Q43" s="454"/>
      <c r="R43" s="454"/>
      <c r="S43" s="454"/>
    </row>
    <row r="44" spans="1:19" ht="12.75">
      <c r="A44" s="385" t="s">
        <v>382</v>
      </c>
      <c r="B44" s="385"/>
      <c r="C44" s="385"/>
      <c r="D44" s="385"/>
      <c r="E44" s="385"/>
      <c r="F44" s="385"/>
      <c r="G44" s="385"/>
      <c r="H44" s="385"/>
      <c r="I44" s="385"/>
      <c r="J44" s="385"/>
      <c r="K44" s="385"/>
      <c r="L44" s="385"/>
      <c r="M44" s="385"/>
      <c r="N44" s="385"/>
      <c r="O44" s="385"/>
      <c r="P44" s="385"/>
      <c r="Q44" s="385"/>
      <c r="R44" s="385"/>
      <c r="S44" s="385"/>
    </row>
    <row r="45" spans="1:19" ht="12.75">
      <c r="A45" s="454" t="s">
        <v>69</v>
      </c>
      <c r="B45" s="454"/>
      <c r="C45" s="454"/>
      <c r="D45" s="454"/>
      <c r="E45" s="454"/>
      <c r="F45" s="454"/>
      <c r="G45" s="454"/>
      <c r="H45" s="454"/>
      <c r="I45" s="454"/>
      <c r="J45" s="454"/>
      <c r="K45" s="454"/>
      <c r="L45" s="454"/>
      <c r="M45" s="454"/>
      <c r="N45" s="454"/>
      <c r="O45" s="454"/>
      <c r="P45" s="454"/>
      <c r="Q45" s="454"/>
      <c r="R45" s="454"/>
      <c r="S45" s="454"/>
    </row>
    <row r="46" spans="1:19" ht="12.75">
      <c r="A46" s="456" t="s">
        <v>70</v>
      </c>
      <c r="B46" s="456"/>
      <c r="C46" s="456"/>
      <c r="D46" s="456"/>
      <c r="E46" s="456"/>
      <c r="F46" s="456"/>
      <c r="G46" s="456"/>
      <c r="H46" s="456"/>
      <c r="I46" s="456"/>
      <c r="J46" s="456"/>
      <c r="K46" s="456"/>
      <c r="L46" s="456"/>
      <c r="M46" s="456"/>
      <c r="N46" s="456"/>
      <c r="O46" s="456"/>
      <c r="P46" s="456"/>
      <c r="Q46" s="456"/>
      <c r="R46" s="456"/>
      <c r="S46" s="456"/>
    </row>
    <row r="47" spans="1:19" ht="12.75">
      <c r="A47" s="456" t="s">
        <v>67</v>
      </c>
      <c r="B47" s="456"/>
      <c r="C47" s="456"/>
      <c r="D47" s="456"/>
      <c r="E47" s="456"/>
      <c r="F47" s="456"/>
      <c r="G47" s="456"/>
      <c r="H47" s="456"/>
      <c r="I47" s="456"/>
      <c r="J47" s="456"/>
      <c r="K47" s="456"/>
      <c r="L47" s="456"/>
      <c r="M47" s="456"/>
      <c r="N47" s="456"/>
      <c r="O47" s="456"/>
      <c r="P47" s="456"/>
      <c r="Q47" s="456"/>
      <c r="R47" s="456"/>
      <c r="S47" s="456"/>
    </row>
    <row r="48" spans="1:19" ht="12.75">
      <c r="A48" s="457" t="s">
        <v>147</v>
      </c>
      <c r="B48" s="457"/>
      <c r="C48" s="457"/>
      <c r="D48" s="457"/>
      <c r="E48" s="457"/>
      <c r="F48" s="457"/>
      <c r="G48" s="457"/>
      <c r="H48" s="457"/>
      <c r="I48" s="457"/>
      <c r="J48" s="457"/>
      <c r="K48" s="457"/>
      <c r="L48" s="457"/>
      <c r="M48" s="457"/>
      <c r="N48" s="457"/>
      <c r="O48" s="457"/>
      <c r="P48" s="457"/>
      <c r="Q48" s="457"/>
      <c r="R48" s="457"/>
      <c r="S48" s="457"/>
    </row>
    <row r="49" spans="1:19" ht="12.75">
      <c r="A49" s="468" t="s">
        <v>344</v>
      </c>
      <c r="B49" s="468"/>
      <c r="C49" s="468"/>
      <c r="D49" s="468"/>
      <c r="E49" s="468"/>
      <c r="F49" s="468"/>
      <c r="G49" s="468"/>
      <c r="H49" s="468"/>
      <c r="I49" s="468"/>
      <c r="J49" s="468"/>
      <c r="K49" s="468"/>
      <c r="L49" s="468"/>
      <c r="M49" s="468"/>
      <c r="N49" s="468"/>
      <c r="O49" s="468"/>
      <c r="P49" s="468"/>
      <c r="Q49" s="468"/>
      <c r="R49" s="468"/>
      <c r="S49" s="468"/>
    </row>
    <row r="50" spans="1:19" ht="12.75">
      <c r="A50" s="458"/>
      <c r="B50" s="458"/>
      <c r="C50" s="458"/>
      <c r="D50" s="458"/>
      <c r="E50" s="458"/>
      <c r="F50" s="458"/>
      <c r="G50" s="458"/>
      <c r="H50" s="458"/>
      <c r="I50" s="458"/>
      <c r="J50" s="458"/>
      <c r="K50" s="458"/>
      <c r="L50" s="458"/>
      <c r="M50" s="458"/>
      <c r="N50" s="458"/>
      <c r="O50" s="458"/>
      <c r="P50" s="458"/>
      <c r="Q50" s="458"/>
      <c r="R50" s="458"/>
      <c r="S50" s="458"/>
    </row>
    <row r="51" spans="1:19" ht="12.75">
      <c r="A51" s="398" t="s">
        <v>86</v>
      </c>
      <c r="B51" s="398"/>
      <c r="C51" s="398"/>
      <c r="D51" s="398"/>
      <c r="E51" s="398"/>
      <c r="F51" s="398"/>
      <c r="G51" s="398"/>
      <c r="H51" s="398"/>
      <c r="I51" s="398"/>
      <c r="J51" s="398"/>
      <c r="K51" s="398"/>
      <c r="L51" s="398"/>
      <c r="M51" s="398"/>
      <c r="N51" s="398"/>
      <c r="O51" s="398"/>
      <c r="P51" s="398"/>
      <c r="Q51" s="398"/>
      <c r="R51" s="398"/>
      <c r="S51" s="398"/>
    </row>
    <row r="52" spans="1:19" ht="12.75">
      <c r="A52" s="397"/>
      <c r="B52" s="397"/>
      <c r="C52" s="397"/>
      <c r="D52" s="397"/>
      <c r="E52" s="397"/>
      <c r="F52" s="397"/>
      <c r="G52" s="397"/>
      <c r="H52" s="397"/>
      <c r="I52" s="397"/>
      <c r="J52" s="397"/>
      <c r="K52" s="397"/>
      <c r="L52" s="397"/>
      <c r="M52" s="397"/>
      <c r="N52" s="397"/>
      <c r="O52" s="397"/>
      <c r="P52" s="397"/>
      <c r="Q52" s="397"/>
      <c r="R52" s="397"/>
      <c r="S52" s="397"/>
    </row>
    <row r="53" spans="1:19" ht="12.75">
      <c r="A53" s="402" t="str">
        <f>HYPERLINK("http://www.abs.gov.au/websitedbs/D3310114.nsf/Home//©+Copyright?OpenDocument","© Commonwealth of Australia, 2013")</f>
        <v>© Commonwealth of Australia, 2013</v>
      </c>
      <c r="B53" s="403"/>
      <c r="C53" s="403"/>
      <c r="D53" s="403"/>
      <c r="E53" s="403"/>
      <c r="F53" s="403"/>
      <c r="G53" s="403"/>
      <c r="H53" s="403"/>
      <c r="I53" s="403"/>
      <c r="J53" s="403"/>
      <c r="K53" s="403"/>
      <c r="L53" s="403"/>
      <c r="M53" s="403"/>
      <c r="N53" s="403"/>
      <c r="O53" s="403"/>
      <c r="P53" s="403"/>
      <c r="Q53" s="403"/>
      <c r="R53" s="403"/>
      <c r="S53" s="403"/>
    </row>
  </sheetData>
  <sheetProtection sheet="1"/>
  <mergeCells count="36">
    <mergeCell ref="A50:S50"/>
    <mergeCell ref="A51:S51"/>
    <mergeCell ref="A52:S52"/>
    <mergeCell ref="A53:S53"/>
    <mergeCell ref="A47:S47"/>
    <mergeCell ref="A48:S48"/>
    <mergeCell ref="A49:S49"/>
    <mergeCell ref="A43:S43"/>
    <mergeCell ref="A44:S44"/>
    <mergeCell ref="A45:S45"/>
    <mergeCell ref="A46:S46"/>
    <mergeCell ref="A32:E32"/>
    <mergeCell ref="B40:E40"/>
    <mergeCell ref="A41:E41"/>
    <mergeCell ref="A42:S42"/>
    <mergeCell ref="A30:E30"/>
    <mergeCell ref="A31:S31"/>
    <mergeCell ref="A21:E21"/>
    <mergeCell ref="B29:E29"/>
    <mergeCell ref="A19:E19"/>
    <mergeCell ref="A20:S20"/>
    <mergeCell ref="A2:S2"/>
    <mergeCell ref="A3:S3"/>
    <mergeCell ref="A4:S4"/>
    <mergeCell ref="A5:E7"/>
    <mergeCell ref="F5:H6"/>
    <mergeCell ref="J5:M5"/>
    <mergeCell ref="M6:M7"/>
    <mergeCell ref="O5:S5"/>
    <mergeCell ref="J6:L6"/>
    <mergeCell ref="O6:P6"/>
    <mergeCell ref="R6:S6"/>
    <mergeCell ref="A10:E10"/>
    <mergeCell ref="B18:E18"/>
    <mergeCell ref="A8:E8"/>
    <mergeCell ref="A9:S9"/>
  </mergeCells>
  <hyperlinks>
    <hyperlink ref="A53" r:id="rId1" display="© Commonwealth of Australia 2006"/>
    <hyperlink ref="A51:S51"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3" r:id="rId4"/>
  <rowBreaks count="1" manualBreakCount="1">
    <brk id="30" max="18" man="1"/>
  </rowBreaks>
  <drawing r:id="rId3"/>
</worksheet>
</file>

<file path=xl/worksheets/sheet12.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1">
      <pane ySplit="8" topLeftCell="A9" activePane="bottomLeft" state="frozen"/>
      <selection pane="topLeft" activeCell="A4" sqref="A4:S4"/>
      <selection pane="bottomLeft" activeCell="A1" sqref="A1"/>
    </sheetView>
  </sheetViews>
  <sheetFormatPr defaultColWidth="9.140625" defaultRowHeight="12.75"/>
  <cols>
    <col min="1" max="4" width="2.28125" style="3" customWidth="1"/>
    <col min="5" max="5" width="22.7109375" style="3" customWidth="1"/>
    <col min="6" max="6" width="10.00390625" style="3" customWidth="1"/>
    <col min="7" max="8" width="11.421875" style="3" customWidth="1"/>
    <col min="9" max="9" width="1.7109375" style="3" customWidth="1"/>
    <col min="10" max="11" width="10.00390625" style="3" customWidth="1"/>
    <col min="12" max="12" width="9.57421875" style="3" customWidth="1"/>
    <col min="13" max="13" width="10.00390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9" s="1" customFormat="1" ht="26.25" customHeight="1">
      <c r="A4" s="467" t="s">
        <v>411</v>
      </c>
      <c r="B4" s="467"/>
      <c r="C4" s="467"/>
      <c r="D4" s="467"/>
      <c r="E4" s="467"/>
      <c r="F4" s="467"/>
      <c r="G4" s="467"/>
      <c r="H4" s="467"/>
      <c r="I4" s="467"/>
      <c r="J4" s="467"/>
      <c r="K4" s="467"/>
      <c r="L4" s="467"/>
      <c r="M4" s="467"/>
      <c r="N4" s="467"/>
      <c r="O4" s="467"/>
      <c r="P4" s="467"/>
      <c r="Q4" s="467"/>
      <c r="R4" s="467"/>
      <c r="S4" s="467"/>
    </row>
    <row r="5" spans="1:19" s="49" customFormat="1" ht="27.75" customHeight="1">
      <c r="A5" s="464"/>
      <c r="B5" s="465"/>
      <c r="C5" s="465"/>
      <c r="D5" s="465"/>
      <c r="E5" s="465"/>
      <c r="F5" s="376"/>
      <c r="G5" s="377"/>
      <c r="H5" s="377"/>
      <c r="J5" s="378" t="s">
        <v>346</v>
      </c>
      <c r="K5" s="378"/>
      <c r="L5" s="378"/>
      <c r="M5" s="378"/>
      <c r="O5" s="379" t="s">
        <v>140</v>
      </c>
      <c r="P5" s="379"/>
      <c r="Q5" s="379"/>
      <c r="R5" s="379"/>
      <c r="S5" s="379"/>
    </row>
    <row r="6" spans="1:19" s="49" customFormat="1" ht="27" customHeight="1">
      <c r="A6" s="465"/>
      <c r="B6" s="465"/>
      <c r="C6" s="465"/>
      <c r="D6" s="465"/>
      <c r="E6" s="465"/>
      <c r="F6" s="377"/>
      <c r="G6" s="377"/>
      <c r="H6" s="377"/>
      <c r="J6" s="378" t="s">
        <v>31</v>
      </c>
      <c r="K6" s="378"/>
      <c r="L6" s="378"/>
      <c r="M6" s="381" t="s">
        <v>348</v>
      </c>
      <c r="O6" s="380"/>
      <c r="P6" s="380"/>
      <c r="R6" s="378" t="s">
        <v>68</v>
      </c>
      <c r="S6" s="378"/>
    </row>
    <row r="7" spans="1:19" s="49"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4"/>
      <c r="R7" s="234" t="s">
        <v>145</v>
      </c>
      <c r="S7" s="234" t="s">
        <v>146</v>
      </c>
    </row>
    <row r="8" spans="1:19" s="54" customFormat="1" ht="12.75" customHeight="1">
      <c r="A8" s="471"/>
      <c r="B8" s="471"/>
      <c r="C8" s="471"/>
      <c r="D8" s="471"/>
      <c r="E8" s="471"/>
      <c r="F8" s="85" t="s">
        <v>120</v>
      </c>
      <c r="G8" s="85" t="s">
        <v>120</v>
      </c>
      <c r="H8" s="85" t="s">
        <v>120</v>
      </c>
      <c r="I8" s="97"/>
      <c r="J8" s="85" t="s">
        <v>120</v>
      </c>
      <c r="K8" s="85" t="s">
        <v>120</v>
      </c>
      <c r="L8" s="85" t="s">
        <v>120</v>
      </c>
      <c r="M8" s="85" t="s">
        <v>120</v>
      </c>
      <c r="N8" s="97"/>
      <c r="O8" s="85" t="s">
        <v>120</v>
      </c>
      <c r="P8" s="85" t="s">
        <v>120</v>
      </c>
      <c r="Q8" s="50"/>
      <c r="R8" s="85" t="s">
        <v>120</v>
      </c>
      <c r="S8" s="85" t="s">
        <v>120</v>
      </c>
    </row>
    <row r="9" spans="1:19" s="49" customFormat="1" ht="18" customHeight="1">
      <c r="A9" s="469" t="s">
        <v>5</v>
      </c>
      <c r="B9" s="469"/>
      <c r="C9" s="469"/>
      <c r="D9" s="469"/>
      <c r="E9" s="469"/>
      <c r="F9" s="469"/>
      <c r="G9" s="469"/>
      <c r="H9" s="469"/>
      <c r="I9" s="469"/>
      <c r="J9" s="469"/>
      <c r="K9" s="469"/>
      <c r="L9" s="469"/>
      <c r="M9" s="469"/>
      <c r="N9" s="469"/>
      <c r="O9" s="469"/>
      <c r="P9" s="469"/>
      <c r="Q9" s="469"/>
      <c r="R9" s="469"/>
      <c r="S9" s="469"/>
    </row>
    <row r="10" spans="1:19" s="49" customFormat="1" ht="11.25">
      <c r="A10" s="118"/>
      <c r="B10" s="470" t="s">
        <v>6</v>
      </c>
      <c r="C10" s="470"/>
      <c r="D10" s="470"/>
      <c r="E10" s="470"/>
      <c r="F10" s="139">
        <v>4747374</v>
      </c>
      <c r="G10" s="139">
        <v>1775597</v>
      </c>
      <c r="H10" s="139">
        <v>6917657</v>
      </c>
      <c r="I10" s="120"/>
      <c r="J10" s="139">
        <v>1285080</v>
      </c>
      <c r="K10" s="139">
        <v>271686</v>
      </c>
      <c r="L10" s="139">
        <v>1556766</v>
      </c>
      <c r="M10" s="139">
        <v>5013343</v>
      </c>
      <c r="N10" s="120"/>
      <c r="O10" s="139">
        <v>488595</v>
      </c>
      <c r="P10" s="139">
        <v>1287001</v>
      </c>
      <c r="Q10" s="120"/>
      <c r="R10" s="139">
        <v>287961</v>
      </c>
      <c r="S10" s="139">
        <v>1413970</v>
      </c>
    </row>
    <row r="11" spans="1:19" s="49" customFormat="1" ht="11.25">
      <c r="A11" s="118"/>
      <c r="B11" s="470" t="s">
        <v>7</v>
      </c>
      <c r="C11" s="470"/>
      <c r="D11" s="470"/>
      <c r="E11" s="470"/>
      <c r="F11" s="139">
        <v>3670935</v>
      </c>
      <c r="G11" s="139">
        <v>1402500</v>
      </c>
      <c r="H11" s="139">
        <v>5354040</v>
      </c>
      <c r="I11" s="120"/>
      <c r="J11" s="139">
        <v>1023926</v>
      </c>
      <c r="K11" s="139">
        <v>212634</v>
      </c>
      <c r="L11" s="139">
        <v>1236560</v>
      </c>
      <c r="M11" s="139">
        <v>3874861</v>
      </c>
      <c r="N11" s="120"/>
      <c r="O11" s="139">
        <v>356455</v>
      </c>
      <c r="P11" s="139">
        <v>1046047</v>
      </c>
      <c r="Q11" s="120"/>
      <c r="R11" s="139">
        <v>269604</v>
      </c>
      <c r="S11" s="139">
        <v>1074864</v>
      </c>
    </row>
    <row r="12" spans="1:19" s="49" customFormat="1" ht="11.25">
      <c r="A12" s="118"/>
      <c r="B12" s="470" t="s">
        <v>8</v>
      </c>
      <c r="C12" s="470"/>
      <c r="D12" s="470"/>
      <c r="E12" s="470"/>
      <c r="F12" s="139">
        <v>3192115</v>
      </c>
      <c r="G12" s="139">
        <v>887246</v>
      </c>
      <c r="H12" s="139">
        <v>4332738</v>
      </c>
      <c r="I12" s="120"/>
      <c r="J12" s="139">
        <v>366868</v>
      </c>
      <c r="K12" s="139">
        <v>62407</v>
      </c>
      <c r="L12" s="139">
        <v>429275</v>
      </c>
      <c r="M12" s="139">
        <v>3675956</v>
      </c>
      <c r="N12" s="120"/>
      <c r="O12" s="139">
        <v>477347</v>
      </c>
      <c r="P12" s="139">
        <v>409900</v>
      </c>
      <c r="Q12" s="120"/>
      <c r="R12" s="139">
        <v>196280</v>
      </c>
      <c r="S12" s="139">
        <v>650532</v>
      </c>
    </row>
    <row r="13" spans="1:19" s="49" customFormat="1" ht="11.25">
      <c r="A13" s="118"/>
      <c r="B13" s="470" t="s">
        <v>9</v>
      </c>
      <c r="C13" s="470"/>
      <c r="D13" s="470"/>
      <c r="E13" s="470"/>
      <c r="F13" s="139">
        <v>1170789</v>
      </c>
      <c r="G13" s="139">
        <v>352049</v>
      </c>
      <c r="H13" s="139">
        <v>1596569</v>
      </c>
      <c r="I13" s="120"/>
      <c r="J13" s="139">
        <v>191608</v>
      </c>
      <c r="K13" s="139">
        <v>39933</v>
      </c>
      <c r="L13" s="139">
        <v>231541</v>
      </c>
      <c r="M13" s="139">
        <v>1303066</v>
      </c>
      <c r="N13" s="120"/>
      <c r="O13" s="139">
        <v>363554</v>
      </c>
      <c r="P13" s="139">
        <v>323443</v>
      </c>
      <c r="Q13" s="120"/>
      <c r="R13" s="139">
        <v>66162</v>
      </c>
      <c r="S13" s="139">
        <v>270554</v>
      </c>
    </row>
    <row r="14" spans="1:19" s="49" customFormat="1" ht="11.25">
      <c r="A14" s="118"/>
      <c r="B14" s="470" t="s">
        <v>10</v>
      </c>
      <c r="C14" s="470"/>
      <c r="D14" s="470"/>
      <c r="E14" s="470"/>
      <c r="F14" s="139">
        <v>1407808</v>
      </c>
      <c r="G14" s="139">
        <v>686996</v>
      </c>
      <c r="H14" s="139">
        <v>2239172</v>
      </c>
      <c r="I14" s="120"/>
      <c r="J14" s="139">
        <v>280477</v>
      </c>
      <c r="K14" s="139">
        <v>46837</v>
      </c>
      <c r="L14" s="139">
        <v>327314</v>
      </c>
      <c r="M14" s="139">
        <v>1775950</v>
      </c>
      <c r="N14" s="120"/>
      <c r="O14" s="139">
        <v>150512</v>
      </c>
      <c r="P14" s="139">
        <v>201537</v>
      </c>
      <c r="Q14" s="120"/>
      <c r="R14" s="139">
        <v>155970</v>
      </c>
      <c r="S14" s="139">
        <v>496902</v>
      </c>
    </row>
    <row r="15" spans="1:19" s="49" customFormat="1" ht="11.25">
      <c r="A15" s="118"/>
      <c r="B15" s="470" t="s">
        <v>11</v>
      </c>
      <c r="C15" s="470"/>
      <c r="D15" s="470"/>
      <c r="E15" s="470"/>
      <c r="F15" s="139">
        <v>414261</v>
      </c>
      <c r="G15" s="139">
        <v>57522</v>
      </c>
      <c r="H15" s="139">
        <v>495350</v>
      </c>
      <c r="I15" s="120"/>
      <c r="J15" s="139">
        <v>19707</v>
      </c>
      <c r="K15" s="139">
        <v>3248</v>
      </c>
      <c r="L15" s="139">
        <v>22955</v>
      </c>
      <c r="M15" s="139">
        <v>454119</v>
      </c>
      <c r="N15" s="120"/>
      <c r="O15" s="139">
        <v>32489</v>
      </c>
      <c r="P15" s="139">
        <v>25030</v>
      </c>
      <c r="Q15" s="120"/>
      <c r="R15" s="139">
        <v>8996</v>
      </c>
      <c r="S15" s="139">
        <v>46161</v>
      </c>
    </row>
    <row r="16" spans="1:19" s="49" customFormat="1" ht="11.25">
      <c r="A16" s="118"/>
      <c r="B16" s="470" t="s">
        <v>82</v>
      </c>
      <c r="C16" s="470"/>
      <c r="D16" s="470"/>
      <c r="E16" s="470"/>
      <c r="F16" s="139">
        <v>158033</v>
      </c>
      <c r="G16" s="139">
        <v>35101</v>
      </c>
      <c r="H16" s="139">
        <v>211944</v>
      </c>
      <c r="I16" s="120"/>
      <c r="J16" s="139">
        <v>46986</v>
      </c>
      <c r="K16" s="139">
        <v>10393</v>
      </c>
      <c r="L16" s="139">
        <v>57379</v>
      </c>
      <c r="M16" s="139">
        <v>133014</v>
      </c>
      <c r="N16" s="120"/>
      <c r="O16" s="139">
        <v>13141</v>
      </c>
      <c r="P16" s="139">
        <v>21961</v>
      </c>
      <c r="Q16" s="120"/>
      <c r="R16" s="139">
        <v>9674</v>
      </c>
      <c r="S16" s="139">
        <v>22973</v>
      </c>
    </row>
    <row r="17" spans="1:19" s="49" customFormat="1" ht="11.25">
      <c r="A17" s="118"/>
      <c r="B17" s="470" t="s">
        <v>12</v>
      </c>
      <c r="C17" s="470"/>
      <c r="D17" s="470"/>
      <c r="E17" s="470"/>
      <c r="F17" s="139">
        <v>255053</v>
      </c>
      <c r="G17" s="139">
        <v>86117</v>
      </c>
      <c r="H17" s="139">
        <v>357219</v>
      </c>
      <c r="I17" s="120"/>
      <c r="J17" s="139">
        <v>56941</v>
      </c>
      <c r="K17" s="139">
        <v>7820</v>
      </c>
      <c r="L17" s="139">
        <v>64761</v>
      </c>
      <c r="M17" s="139">
        <v>278041</v>
      </c>
      <c r="N17" s="120"/>
      <c r="O17" s="139">
        <v>26374</v>
      </c>
      <c r="P17" s="139">
        <v>59742</v>
      </c>
      <c r="Q17" s="120"/>
      <c r="R17" s="139">
        <v>17333</v>
      </c>
      <c r="S17" s="139">
        <v>65647</v>
      </c>
    </row>
    <row r="18" spans="1:20" s="57" customFormat="1" ht="11.25" customHeight="1">
      <c r="A18" s="421"/>
      <c r="B18" s="421"/>
      <c r="C18" s="421"/>
      <c r="D18" s="421"/>
      <c r="E18" s="421"/>
      <c r="F18" s="120"/>
      <c r="G18" s="120"/>
      <c r="H18" s="120"/>
      <c r="I18" s="224"/>
      <c r="J18" s="120"/>
      <c r="K18" s="120"/>
      <c r="L18" s="120"/>
      <c r="M18" s="224"/>
      <c r="N18" s="224"/>
      <c r="O18" s="120"/>
      <c r="P18" s="120"/>
      <c r="Q18" s="224"/>
      <c r="R18" s="120"/>
      <c r="S18" s="120"/>
      <c r="T18" s="227"/>
    </row>
    <row r="19" spans="1:19" s="110" customFormat="1" ht="18" customHeight="1">
      <c r="A19" s="423" t="s">
        <v>338</v>
      </c>
      <c r="B19" s="423"/>
      <c r="C19" s="423"/>
      <c r="D19" s="423"/>
      <c r="E19" s="423"/>
      <c r="F19" s="423"/>
      <c r="G19" s="423"/>
      <c r="H19" s="423"/>
      <c r="I19" s="423"/>
      <c r="J19" s="423"/>
      <c r="K19" s="423"/>
      <c r="L19" s="423"/>
      <c r="M19" s="423"/>
      <c r="N19" s="423"/>
      <c r="O19" s="423"/>
      <c r="P19" s="423"/>
      <c r="Q19" s="423"/>
      <c r="R19" s="423"/>
      <c r="S19" s="423"/>
    </row>
    <row r="20" spans="1:19" s="49" customFormat="1" ht="11.25" customHeight="1">
      <c r="A20" s="118"/>
      <c r="B20" s="470" t="s">
        <v>6</v>
      </c>
      <c r="C20" s="470"/>
      <c r="D20" s="470"/>
      <c r="E20" s="470"/>
      <c r="F20" s="139">
        <v>4608130</v>
      </c>
      <c r="G20" s="139">
        <v>1681037</v>
      </c>
      <c r="H20" s="139">
        <v>6387185</v>
      </c>
      <c r="I20" s="139"/>
      <c r="J20" s="139">
        <v>1232537</v>
      </c>
      <c r="K20" s="139">
        <v>240358</v>
      </c>
      <c r="L20" s="139">
        <v>1472895</v>
      </c>
      <c r="M20" s="139">
        <v>4871167</v>
      </c>
      <c r="N20" s="139"/>
      <c r="O20" s="139">
        <v>462631</v>
      </c>
      <c r="P20" s="139">
        <v>1218406</v>
      </c>
      <c r="Q20" s="139"/>
      <c r="R20" s="139">
        <v>232300</v>
      </c>
      <c r="S20" s="139">
        <v>1394478</v>
      </c>
    </row>
    <row r="21" spans="1:19" s="49" customFormat="1" ht="11.25">
      <c r="A21" s="118"/>
      <c r="B21" s="470" t="s">
        <v>7</v>
      </c>
      <c r="C21" s="470"/>
      <c r="D21" s="470"/>
      <c r="E21" s="470"/>
      <c r="F21" s="139">
        <v>3559151</v>
      </c>
      <c r="G21" s="139">
        <v>1318929</v>
      </c>
      <c r="H21" s="139">
        <v>4954930</v>
      </c>
      <c r="I21" s="139"/>
      <c r="J21" s="139">
        <v>976413</v>
      </c>
      <c r="K21" s="139">
        <v>187278</v>
      </c>
      <c r="L21" s="139">
        <v>1163691</v>
      </c>
      <c r="M21" s="139">
        <v>3757233</v>
      </c>
      <c r="N21" s="139"/>
      <c r="O21" s="139">
        <v>334512</v>
      </c>
      <c r="P21" s="139">
        <v>984418</v>
      </c>
      <c r="Q21" s="139"/>
      <c r="R21" s="139">
        <v>218741</v>
      </c>
      <c r="S21" s="139">
        <v>1057551</v>
      </c>
    </row>
    <row r="22" spans="1:19" s="49" customFormat="1" ht="11.25">
      <c r="A22" s="118"/>
      <c r="B22" s="470" t="s">
        <v>8</v>
      </c>
      <c r="C22" s="470"/>
      <c r="D22" s="470"/>
      <c r="E22" s="470"/>
      <c r="F22" s="139">
        <v>3088583</v>
      </c>
      <c r="G22" s="139">
        <v>822564</v>
      </c>
      <c r="H22" s="139">
        <v>3963350</v>
      </c>
      <c r="I22" s="139"/>
      <c r="J22" s="139">
        <v>340326</v>
      </c>
      <c r="K22" s="139">
        <v>49791</v>
      </c>
      <c r="L22" s="139">
        <v>390117</v>
      </c>
      <c r="M22" s="139">
        <v>3551064</v>
      </c>
      <c r="N22" s="139"/>
      <c r="O22" s="139">
        <v>446716</v>
      </c>
      <c r="P22" s="139">
        <v>375846</v>
      </c>
      <c r="Q22" s="139"/>
      <c r="R22" s="139">
        <v>156199</v>
      </c>
      <c r="S22" s="139">
        <v>638551</v>
      </c>
    </row>
    <row r="23" spans="1:19" s="49" customFormat="1" ht="11.25">
      <c r="A23" s="118"/>
      <c r="B23" s="470" t="s">
        <v>9</v>
      </c>
      <c r="C23" s="470"/>
      <c r="D23" s="470"/>
      <c r="E23" s="470"/>
      <c r="F23" s="139">
        <v>1139261</v>
      </c>
      <c r="G23" s="139">
        <v>333745</v>
      </c>
      <c r="H23" s="139">
        <v>1495548</v>
      </c>
      <c r="I23" s="139"/>
      <c r="J23" s="139">
        <v>182033</v>
      </c>
      <c r="K23" s="139">
        <v>33734</v>
      </c>
      <c r="L23" s="139">
        <v>215767</v>
      </c>
      <c r="M23" s="139">
        <v>1270587</v>
      </c>
      <c r="N23" s="139"/>
      <c r="O23" s="139">
        <v>145738</v>
      </c>
      <c r="P23" s="139">
        <v>188007</v>
      </c>
      <c r="Q23" s="139"/>
      <c r="R23" s="139">
        <v>54466</v>
      </c>
      <c r="S23" s="139">
        <v>267769</v>
      </c>
    </row>
    <row r="24" spans="1:19" s="49" customFormat="1" ht="11.25">
      <c r="A24" s="118"/>
      <c r="B24" s="470" t="s">
        <v>10</v>
      </c>
      <c r="C24" s="470"/>
      <c r="D24" s="470"/>
      <c r="E24" s="470"/>
      <c r="F24" s="139">
        <v>1358603</v>
      </c>
      <c r="G24" s="139">
        <v>631467</v>
      </c>
      <c r="H24" s="139">
        <v>2016688</v>
      </c>
      <c r="I24" s="139"/>
      <c r="J24" s="139">
        <v>260529</v>
      </c>
      <c r="K24" s="139">
        <v>38453</v>
      </c>
      <c r="L24" s="139">
        <v>298982</v>
      </c>
      <c r="M24" s="139">
        <v>1705724</v>
      </c>
      <c r="N24" s="139"/>
      <c r="O24" s="139">
        <v>338171</v>
      </c>
      <c r="P24" s="139">
        <v>293296</v>
      </c>
      <c r="Q24" s="139"/>
      <c r="R24" s="139">
        <v>122978</v>
      </c>
      <c r="S24" s="139">
        <v>488833</v>
      </c>
    </row>
    <row r="25" spans="1:19" s="49" customFormat="1" ht="11.25">
      <c r="A25" s="118"/>
      <c r="B25" s="470" t="s">
        <v>11</v>
      </c>
      <c r="C25" s="470"/>
      <c r="D25" s="470"/>
      <c r="E25" s="470"/>
      <c r="F25" s="139">
        <v>403638</v>
      </c>
      <c r="G25" s="139">
        <v>54038</v>
      </c>
      <c r="H25" s="139">
        <v>465680</v>
      </c>
      <c r="I25" s="139"/>
      <c r="J25" s="139">
        <v>18203</v>
      </c>
      <c r="K25" s="139">
        <v>2402</v>
      </c>
      <c r="L25" s="139">
        <v>20605</v>
      </c>
      <c r="M25" s="139">
        <v>442315</v>
      </c>
      <c r="N25" s="139"/>
      <c r="O25" s="139">
        <v>31128</v>
      </c>
      <c r="P25" s="139">
        <v>22913</v>
      </c>
      <c r="Q25" s="139"/>
      <c r="R25" s="139">
        <v>7169</v>
      </c>
      <c r="S25" s="139">
        <v>45070</v>
      </c>
    </row>
    <row r="26" spans="1:19" s="49" customFormat="1" ht="11.25">
      <c r="A26" s="118"/>
      <c r="B26" s="470" t="s">
        <v>82</v>
      </c>
      <c r="C26" s="470"/>
      <c r="D26" s="470"/>
      <c r="E26" s="470"/>
      <c r="F26" s="139">
        <v>153908</v>
      </c>
      <c r="G26" s="139">
        <v>31684</v>
      </c>
      <c r="H26" s="139">
        <v>187790</v>
      </c>
      <c r="I26" s="139"/>
      <c r="J26" s="139">
        <v>45089</v>
      </c>
      <c r="K26" s="139">
        <v>9347</v>
      </c>
      <c r="L26" s="139">
        <v>54436</v>
      </c>
      <c r="M26" s="139">
        <v>131472</v>
      </c>
      <c r="N26" s="139"/>
      <c r="O26" s="139">
        <v>12281</v>
      </c>
      <c r="P26" s="139">
        <v>19402</v>
      </c>
      <c r="Q26" s="139"/>
      <c r="R26" s="139">
        <v>7574</v>
      </c>
      <c r="S26" s="139">
        <v>22924</v>
      </c>
    </row>
    <row r="27" spans="1:19" s="49" customFormat="1" ht="11.25">
      <c r="A27" s="118"/>
      <c r="B27" s="470" t="s">
        <v>12</v>
      </c>
      <c r="C27" s="470"/>
      <c r="D27" s="470"/>
      <c r="E27" s="470"/>
      <c r="F27" s="139">
        <v>245971</v>
      </c>
      <c r="G27" s="139">
        <v>79280</v>
      </c>
      <c r="H27" s="139">
        <v>328560</v>
      </c>
      <c r="I27" s="139"/>
      <c r="J27" s="139">
        <v>52208</v>
      </c>
      <c r="K27" s="139">
        <v>6192</v>
      </c>
      <c r="L27" s="139">
        <v>58400</v>
      </c>
      <c r="M27" s="139">
        <v>268688</v>
      </c>
      <c r="N27" s="139"/>
      <c r="O27" s="139">
        <v>24976</v>
      </c>
      <c r="P27" s="139">
        <v>54303</v>
      </c>
      <c r="Q27" s="139"/>
      <c r="R27" s="139">
        <v>12996</v>
      </c>
      <c r="S27" s="139">
        <v>64101</v>
      </c>
    </row>
    <row r="28" spans="1:19" s="49" customFormat="1" ht="11.25">
      <c r="A28" s="118"/>
      <c r="B28" s="470" t="s">
        <v>59</v>
      </c>
      <c r="C28" s="470"/>
      <c r="D28" s="470"/>
      <c r="E28" s="470"/>
      <c r="F28" s="139">
        <v>56687</v>
      </c>
      <c r="G28" s="139">
        <v>252731</v>
      </c>
      <c r="H28" s="139">
        <v>312201</v>
      </c>
      <c r="I28" s="139"/>
      <c r="J28" s="139">
        <v>116199</v>
      </c>
      <c r="K28" s="139">
        <v>45480</v>
      </c>
      <c r="L28" s="139">
        <v>161679</v>
      </c>
      <c r="M28" s="139">
        <v>147648</v>
      </c>
      <c r="N28" s="139"/>
      <c r="O28" s="139">
        <v>91123</v>
      </c>
      <c r="P28" s="139">
        <v>161607</v>
      </c>
      <c r="Q28" s="139"/>
      <c r="R28" s="139">
        <v>183569</v>
      </c>
      <c r="S28" s="139">
        <v>28092</v>
      </c>
    </row>
    <row r="29" spans="1:19" s="49" customFormat="1" ht="11.25">
      <c r="A29" s="421"/>
      <c r="B29" s="421"/>
      <c r="C29" s="421"/>
      <c r="D29" s="421"/>
      <c r="E29" s="421"/>
      <c r="F29" s="139"/>
      <c r="G29" s="139"/>
      <c r="H29" s="139"/>
      <c r="I29" s="139"/>
      <c r="J29" s="139"/>
      <c r="K29" s="139"/>
      <c r="L29" s="139"/>
      <c r="M29" s="139"/>
      <c r="N29" s="139"/>
      <c r="O29" s="139"/>
      <c r="P29" s="139"/>
      <c r="Q29" s="139"/>
      <c r="R29" s="139"/>
      <c r="S29" s="139"/>
    </row>
    <row r="30" spans="1:19" s="73" customFormat="1" ht="18" customHeight="1">
      <c r="A30" s="423" t="s">
        <v>339</v>
      </c>
      <c r="B30" s="423"/>
      <c r="C30" s="423"/>
      <c r="D30" s="423"/>
      <c r="E30" s="423"/>
      <c r="F30" s="423"/>
      <c r="G30" s="423"/>
      <c r="H30" s="423"/>
      <c r="I30" s="423"/>
      <c r="J30" s="423"/>
      <c r="K30" s="423"/>
      <c r="L30" s="423"/>
      <c r="M30" s="423"/>
      <c r="N30" s="423"/>
      <c r="O30" s="423"/>
      <c r="P30" s="423"/>
      <c r="Q30" s="423"/>
      <c r="R30" s="423"/>
      <c r="S30" s="423"/>
    </row>
    <row r="31" spans="1:19" ht="12.75">
      <c r="A31" s="118"/>
      <c r="B31" s="470" t="s">
        <v>6</v>
      </c>
      <c r="C31" s="470"/>
      <c r="D31" s="470"/>
      <c r="E31" s="470"/>
      <c r="F31" s="139">
        <v>4256101</v>
      </c>
      <c r="G31" s="139">
        <v>1426368</v>
      </c>
      <c r="H31" s="139">
        <v>5764208</v>
      </c>
      <c r="I31" s="139"/>
      <c r="J31" s="139">
        <v>1039422</v>
      </c>
      <c r="K31" s="139">
        <v>178250</v>
      </c>
      <c r="L31" s="139">
        <v>1217672</v>
      </c>
      <c r="M31" s="139">
        <v>4515670</v>
      </c>
      <c r="N31" s="139"/>
      <c r="O31" s="139">
        <v>403907</v>
      </c>
      <c r="P31" s="139">
        <v>1022461</v>
      </c>
      <c r="Q31" s="139"/>
      <c r="R31" s="139">
        <v>19630</v>
      </c>
      <c r="S31" s="139">
        <v>1360825</v>
      </c>
    </row>
    <row r="32" spans="1:19" ht="12.75">
      <c r="A32" s="118"/>
      <c r="B32" s="470" t="s">
        <v>7</v>
      </c>
      <c r="C32" s="470"/>
      <c r="D32" s="470"/>
      <c r="E32" s="470"/>
      <c r="F32" s="139">
        <v>3259163</v>
      </c>
      <c r="G32" s="139">
        <v>1073422</v>
      </c>
      <c r="H32" s="139">
        <v>4397436</v>
      </c>
      <c r="I32" s="139"/>
      <c r="J32" s="139">
        <v>791352</v>
      </c>
      <c r="K32" s="139">
        <v>137290</v>
      </c>
      <c r="L32" s="139">
        <v>928642</v>
      </c>
      <c r="M32" s="139">
        <v>3444866</v>
      </c>
      <c r="N32" s="139"/>
      <c r="O32" s="139">
        <v>285117</v>
      </c>
      <c r="P32" s="139">
        <v>788305</v>
      </c>
      <c r="Q32" s="139"/>
      <c r="R32" s="139">
        <v>16770</v>
      </c>
      <c r="S32" s="139">
        <v>1021650</v>
      </c>
    </row>
    <row r="33" spans="1:19" ht="12.75">
      <c r="A33" s="118"/>
      <c r="B33" s="470" t="s">
        <v>8</v>
      </c>
      <c r="C33" s="470"/>
      <c r="D33" s="470"/>
      <c r="E33" s="470"/>
      <c r="F33" s="139">
        <v>2779266</v>
      </c>
      <c r="G33" s="139">
        <v>631705</v>
      </c>
      <c r="H33" s="139">
        <v>3453438</v>
      </c>
      <c r="I33" s="139"/>
      <c r="J33" s="139">
        <v>246714</v>
      </c>
      <c r="K33" s="139">
        <v>30219</v>
      </c>
      <c r="L33" s="139">
        <v>276933</v>
      </c>
      <c r="M33" s="139">
        <v>3161273</v>
      </c>
      <c r="N33" s="139"/>
      <c r="O33" s="139">
        <v>353959</v>
      </c>
      <c r="P33" s="139">
        <v>277746</v>
      </c>
      <c r="Q33" s="139"/>
      <c r="R33" s="139">
        <v>9038</v>
      </c>
      <c r="S33" s="139">
        <v>600613</v>
      </c>
    </row>
    <row r="34" spans="1:19" ht="12.75">
      <c r="A34" s="118"/>
      <c r="B34" s="470" t="s">
        <v>9</v>
      </c>
      <c r="C34" s="470"/>
      <c r="D34" s="470"/>
      <c r="E34" s="470"/>
      <c r="F34" s="139">
        <v>1058415</v>
      </c>
      <c r="G34" s="139">
        <v>276212</v>
      </c>
      <c r="H34" s="139">
        <v>1353425</v>
      </c>
      <c r="I34" s="139"/>
      <c r="J34" s="139">
        <v>143256</v>
      </c>
      <c r="K34" s="139">
        <v>23423</v>
      </c>
      <c r="L34" s="139">
        <v>166679</v>
      </c>
      <c r="M34" s="139">
        <v>1180011</v>
      </c>
      <c r="N34" s="139"/>
      <c r="O34" s="139">
        <v>130919</v>
      </c>
      <c r="P34" s="139">
        <v>145294</v>
      </c>
      <c r="Q34" s="139"/>
      <c r="R34" s="139">
        <v>3341</v>
      </c>
      <c r="S34" s="139">
        <v>263176</v>
      </c>
    </row>
    <row r="35" spans="1:19" ht="12.75">
      <c r="A35" s="118"/>
      <c r="B35" s="470" t="s">
        <v>10</v>
      </c>
      <c r="C35" s="470"/>
      <c r="D35" s="470"/>
      <c r="E35" s="470"/>
      <c r="F35" s="139">
        <v>1224749</v>
      </c>
      <c r="G35" s="139">
        <v>489940</v>
      </c>
      <c r="H35" s="139">
        <v>1736056</v>
      </c>
      <c r="I35" s="139"/>
      <c r="J35" s="139">
        <v>188404</v>
      </c>
      <c r="K35" s="139">
        <v>23823</v>
      </c>
      <c r="L35" s="139">
        <v>212227</v>
      </c>
      <c r="M35" s="139">
        <v>1515685</v>
      </c>
      <c r="N35" s="139"/>
      <c r="O35" s="139">
        <v>273244</v>
      </c>
      <c r="P35" s="139">
        <v>216696</v>
      </c>
      <c r="Q35" s="139"/>
      <c r="R35" s="139">
        <v>6808</v>
      </c>
      <c r="S35" s="139">
        <v>467359</v>
      </c>
    </row>
    <row r="36" spans="1:19" ht="12.75">
      <c r="A36" s="118"/>
      <c r="B36" s="470" t="s">
        <v>11</v>
      </c>
      <c r="C36" s="470"/>
      <c r="D36" s="470"/>
      <c r="E36" s="470"/>
      <c r="F36" s="139">
        <v>374085</v>
      </c>
      <c r="G36" s="139">
        <v>44776</v>
      </c>
      <c r="H36" s="139">
        <v>425725</v>
      </c>
      <c r="I36" s="139"/>
      <c r="J36" s="139">
        <v>13844</v>
      </c>
      <c r="K36" s="139">
        <v>1218</v>
      </c>
      <c r="L36" s="139">
        <v>15062</v>
      </c>
      <c r="M36" s="139">
        <v>408500</v>
      </c>
      <c r="N36" s="139"/>
      <c r="O36" s="139">
        <v>26992</v>
      </c>
      <c r="P36" s="139">
        <v>17783</v>
      </c>
      <c r="Q36" s="139"/>
      <c r="R36" s="139">
        <v>465</v>
      </c>
      <c r="S36" s="139">
        <v>42771</v>
      </c>
    </row>
    <row r="37" spans="1:19" ht="12.75">
      <c r="A37" s="118"/>
      <c r="B37" s="470" t="s">
        <v>82</v>
      </c>
      <c r="C37" s="470"/>
      <c r="D37" s="470"/>
      <c r="E37" s="470"/>
      <c r="F37" s="139">
        <v>139500</v>
      </c>
      <c r="G37" s="139">
        <v>23974</v>
      </c>
      <c r="H37" s="139">
        <v>165282</v>
      </c>
      <c r="I37" s="139"/>
      <c r="J37" s="139">
        <v>38593</v>
      </c>
      <c r="K37" s="139">
        <v>6433</v>
      </c>
      <c r="L37" s="139">
        <v>45026</v>
      </c>
      <c r="M37" s="139">
        <v>118898</v>
      </c>
      <c r="N37" s="139"/>
      <c r="O37" s="139">
        <v>10149</v>
      </c>
      <c r="P37" s="139">
        <v>13825</v>
      </c>
      <c r="Q37" s="139"/>
      <c r="R37" s="139">
        <v>516</v>
      </c>
      <c r="S37" s="139">
        <v>22535</v>
      </c>
    </row>
    <row r="38" spans="1:19" ht="12.75">
      <c r="A38" s="118"/>
      <c r="B38" s="470" t="s">
        <v>12</v>
      </c>
      <c r="C38" s="470"/>
      <c r="D38" s="470"/>
      <c r="E38" s="470"/>
      <c r="F38" s="139">
        <v>223600</v>
      </c>
      <c r="G38" s="139">
        <v>63167</v>
      </c>
      <c r="H38" s="139">
        <v>289564</v>
      </c>
      <c r="I38" s="139"/>
      <c r="J38" s="139">
        <v>39127</v>
      </c>
      <c r="K38" s="139">
        <v>3620</v>
      </c>
      <c r="L38" s="139">
        <v>42747</v>
      </c>
      <c r="M38" s="139">
        <v>245805</v>
      </c>
      <c r="N38" s="139"/>
      <c r="O38" s="139">
        <v>21971</v>
      </c>
      <c r="P38" s="139">
        <v>41196</v>
      </c>
      <c r="Q38" s="139"/>
      <c r="R38" s="139">
        <v>754</v>
      </c>
      <c r="S38" s="139">
        <v>60683</v>
      </c>
    </row>
    <row r="39" spans="1:19" ht="12.75">
      <c r="A39" s="118"/>
      <c r="B39" s="470" t="s">
        <v>59</v>
      </c>
      <c r="C39" s="470"/>
      <c r="D39" s="470"/>
      <c r="E39" s="470"/>
      <c r="F39" s="139">
        <v>130194</v>
      </c>
      <c r="G39" s="139">
        <v>1062363</v>
      </c>
      <c r="H39" s="139">
        <v>1200436</v>
      </c>
      <c r="I39" s="139"/>
      <c r="J39" s="139">
        <v>586194</v>
      </c>
      <c r="K39" s="139">
        <v>116511</v>
      </c>
      <c r="L39" s="139">
        <v>702705</v>
      </c>
      <c r="M39" s="139">
        <v>489201</v>
      </c>
      <c r="N39" s="139"/>
      <c r="O39" s="139">
        <v>339535</v>
      </c>
      <c r="P39" s="139">
        <v>722831</v>
      </c>
      <c r="Q39" s="139"/>
      <c r="R39" s="139">
        <v>875270</v>
      </c>
      <c r="S39" s="139">
        <v>134973</v>
      </c>
    </row>
    <row r="40" spans="1:19" s="4" customFormat="1" ht="24" customHeight="1">
      <c r="A40" s="428" t="s">
        <v>201</v>
      </c>
      <c r="B40" s="428"/>
      <c r="C40" s="428"/>
      <c r="D40" s="428"/>
      <c r="E40" s="428"/>
      <c r="F40" s="245">
        <v>15017844</v>
      </c>
      <c r="G40" s="245">
        <v>5284389</v>
      </c>
      <c r="H40" s="245">
        <v>21507719</v>
      </c>
      <c r="I40" s="245"/>
      <c r="J40" s="245">
        <v>3272390</v>
      </c>
      <c r="K40" s="245">
        <v>655379</v>
      </c>
      <c r="L40" s="245">
        <v>3927769</v>
      </c>
      <c r="M40" s="245">
        <v>16509292</v>
      </c>
      <c r="N40" s="245"/>
      <c r="O40" s="245">
        <v>1908570</v>
      </c>
      <c r="P40" s="245">
        <v>3375820</v>
      </c>
      <c r="Q40" s="245"/>
      <c r="R40" s="245">
        <v>1012064</v>
      </c>
      <c r="S40" s="245">
        <v>4042143</v>
      </c>
    </row>
    <row r="41" spans="1:19" s="136" customFormat="1" ht="18.75" customHeight="1">
      <c r="A41" s="397" t="s">
        <v>337</v>
      </c>
      <c r="B41" s="397"/>
      <c r="C41" s="397"/>
      <c r="D41" s="397"/>
      <c r="E41" s="397"/>
      <c r="F41" s="397"/>
      <c r="G41" s="397"/>
      <c r="H41" s="397"/>
      <c r="I41" s="397"/>
      <c r="J41" s="397"/>
      <c r="K41" s="397"/>
      <c r="L41" s="397"/>
      <c r="M41" s="397"/>
      <c r="N41" s="397"/>
      <c r="O41" s="397"/>
      <c r="P41" s="397"/>
      <c r="Q41" s="397"/>
      <c r="R41" s="397"/>
      <c r="S41" s="397"/>
    </row>
    <row r="42" spans="1:19" ht="12.75" customHeight="1">
      <c r="A42" s="388" t="s">
        <v>385</v>
      </c>
      <c r="B42" s="388"/>
      <c r="C42" s="388"/>
      <c r="D42" s="388"/>
      <c r="E42" s="388"/>
      <c r="F42" s="388"/>
      <c r="G42" s="388"/>
      <c r="H42" s="388"/>
      <c r="I42" s="388"/>
      <c r="J42" s="388"/>
      <c r="K42" s="388"/>
      <c r="L42" s="388"/>
      <c r="M42" s="388"/>
      <c r="N42" s="388"/>
      <c r="O42" s="388"/>
      <c r="P42" s="388"/>
      <c r="Q42" s="388"/>
      <c r="R42" s="388"/>
      <c r="S42" s="388"/>
    </row>
    <row r="43" spans="1:19" ht="12.75" customHeight="1">
      <c r="A43" s="401" t="s">
        <v>386</v>
      </c>
      <c r="B43" s="401"/>
      <c r="C43" s="401"/>
      <c r="D43" s="401"/>
      <c r="E43" s="401"/>
      <c r="F43" s="401"/>
      <c r="G43" s="401"/>
      <c r="H43" s="401"/>
      <c r="I43" s="401"/>
      <c r="J43" s="401"/>
      <c r="K43" s="401"/>
      <c r="L43" s="401"/>
      <c r="M43" s="401"/>
      <c r="N43" s="401"/>
      <c r="O43" s="401"/>
      <c r="P43" s="401"/>
      <c r="Q43" s="401"/>
      <c r="R43" s="401"/>
      <c r="S43" s="401"/>
    </row>
    <row r="44" spans="1:19" ht="12.75">
      <c r="A44" s="388" t="s">
        <v>69</v>
      </c>
      <c r="B44" s="388"/>
      <c r="C44" s="388"/>
      <c r="D44" s="388"/>
      <c r="E44" s="388"/>
      <c r="F44" s="388"/>
      <c r="G44" s="388"/>
      <c r="H44" s="388"/>
      <c r="I44" s="388"/>
      <c r="J44" s="388"/>
      <c r="K44" s="388"/>
      <c r="L44" s="388"/>
      <c r="M44" s="388"/>
      <c r="N44" s="388"/>
      <c r="O44" s="388"/>
      <c r="P44" s="388"/>
      <c r="Q44" s="388"/>
      <c r="R44" s="388"/>
      <c r="S44" s="388"/>
    </row>
    <row r="45" spans="1:19" ht="12.75">
      <c r="A45" s="425" t="s">
        <v>70</v>
      </c>
      <c r="B45" s="425"/>
      <c r="C45" s="425"/>
      <c r="D45" s="425"/>
      <c r="E45" s="425"/>
      <c r="F45" s="425"/>
      <c r="G45" s="425"/>
      <c r="H45" s="425"/>
      <c r="I45" s="425"/>
      <c r="J45" s="425"/>
      <c r="K45" s="425"/>
      <c r="L45" s="425"/>
      <c r="M45" s="425"/>
      <c r="N45" s="425"/>
      <c r="O45" s="425"/>
      <c r="P45" s="425"/>
      <c r="Q45" s="425"/>
      <c r="R45" s="425"/>
      <c r="S45" s="425"/>
    </row>
    <row r="46" spans="1:19" ht="12.75">
      <c r="A46" s="380" t="s">
        <v>67</v>
      </c>
      <c r="B46" s="380"/>
      <c r="C46" s="380"/>
      <c r="D46" s="380"/>
      <c r="E46" s="380"/>
      <c r="F46" s="380"/>
      <c r="G46" s="380"/>
      <c r="H46" s="380"/>
      <c r="I46" s="380"/>
      <c r="J46" s="380"/>
      <c r="K46" s="380"/>
      <c r="L46" s="380"/>
      <c r="M46" s="380"/>
      <c r="N46" s="380"/>
      <c r="O46" s="380"/>
      <c r="P46" s="380"/>
      <c r="Q46" s="380"/>
      <c r="R46" s="380"/>
      <c r="S46" s="380"/>
    </row>
    <row r="47" spans="1:19" ht="12.75">
      <c r="A47" s="397" t="s">
        <v>147</v>
      </c>
      <c r="B47" s="397"/>
      <c r="C47" s="397"/>
      <c r="D47" s="397"/>
      <c r="E47" s="397"/>
      <c r="F47" s="397"/>
      <c r="G47" s="397"/>
      <c r="H47" s="397"/>
      <c r="I47" s="397"/>
      <c r="J47" s="397"/>
      <c r="K47" s="397"/>
      <c r="L47" s="397"/>
      <c r="M47" s="397"/>
      <c r="N47" s="397"/>
      <c r="O47" s="397"/>
      <c r="P47" s="397"/>
      <c r="Q47" s="397"/>
      <c r="R47" s="397"/>
      <c r="S47" s="397"/>
    </row>
    <row r="48" spans="1:19" ht="12.75">
      <c r="A48" s="425" t="s">
        <v>387</v>
      </c>
      <c r="B48" s="425"/>
      <c r="C48" s="425"/>
      <c r="D48" s="425"/>
      <c r="E48" s="425"/>
      <c r="F48" s="425"/>
      <c r="G48" s="425"/>
      <c r="H48" s="425"/>
      <c r="I48" s="425"/>
      <c r="J48" s="425"/>
      <c r="K48" s="425"/>
      <c r="L48" s="425"/>
      <c r="M48" s="425"/>
      <c r="N48" s="425"/>
      <c r="O48" s="425"/>
      <c r="P48" s="425"/>
      <c r="Q48" s="425"/>
      <c r="R48" s="425"/>
      <c r="S48" s="425"/>
    </row>
    <row r="49" spans="1:19" ht="12.75">
      <c r="A49" s="425" t="s">
        <v>202</v>
      </c>
      <c r="B49" s="425"/>
      <c r="C49" s="425"/>
      <c r="D49" s="425"/>
      <c r="E49" s="425"/>
      <c r="F49" s="425"/>
      <c r="G49" s="425"/>
      <c r="H49" s="425"/>
      <c r="I49" s="425"/>
      <c r="J49" s="425"/>
      <c r="K49" s="425"/>
      <c r="L49" s="425"/>
      <c r="M49" s="425"/>
      <c r="N49" s="425"/>
      <c r="O49" s="425"/>
      <c r="P49" s="425"/>
      <c r="Q49" s="425"/>
      <c r="R49" s="425"/>
      <c r="S49" s="425"/>
    </row>
    <row r="50" spans="1:19" ht="12.75">
      <c r="A50" s="425"/>
      <c r="B50" s="425"/>
      <c r="C50" s="425"/>
      <c r="D50" s="425"/>
      <c r="E50" s="425"/>
      <c r="F50" s="425"/>
      <c r="G50" s="425"/>
      <c r="H50" s="425"/>
      <c r="I50" s="425"/>
      <c r="J50" s="425"/>
      <c r="K50" s="425"/>
      <c r="L50" s="425"/>
      <c r="M50" s="425"/>
      <c r="N50" s="425"/>
      <c r="O50" s="425"/>
      <c r="P50" s="425"/>
      <c r="Q50" s="425"/>
      <c r="R50" s="425"/>
      <c r="S50" s="425"/>
    </row>
    <row r="51" spans="1:19" ht="12.75">
      <c r="A51" s="398" t="s">
        <v>86</v>
      </c>
      <c r="B51" s="398"/>
      <c r="C51" s="398"/>
      <c r="D51" s="398"/>
      <c r="E51" s="398"/>
      <c r="F51" s="398"/>
      <c r="G51" s="398"/>
      <c r="H51" s="398"/>
      <c r="I51" s="398"/>
      <c r="J51" s="398"/>
      <c r="K51" s="398"/>
      <c r="L51" s="398"/>
      <c r="M51" s="398"/>
      <c r="N51" s="398"/>
      <c r="O51" s="398"/>
      <c r="P51" s="398"/>
      <c r="Q51" s="398"/>
      <c r="R51" s="398"/>
      <c r="S51" s="398"/>
    </row>
    <row r="52" spans="1:19" ht="12.75">
      <c r="A52" s="397"/>
      <c r="B52" s="397"/>
      <c r="C52" s="397"/>
      <c r="D52" s="397"/>
      <c r="E52" s="397"/>
      <c r="F52" s="397"/>
      <c r="G52" s="397"/>
      <c r="H52" s="397"/>
      <c r="I52" s="397"/>
      <c r="J52" s="397"/>
      <c r="K52" s="397"/>
      <c r="L52" s="397"/>
      <c r="M52" s="397"/>
      <c r="N52" s="397"/>
      <c r="O52" s="397"/>
      <c r="P52" s="397"/>
      <c r="Q52" s="397"/>
      <c r="R52" s="397"/>
      <c r="S52" s="397"/>
    </row>
    <row r="53" spans="1:19" ht="12.75">
      <c r="A53" s="402" t="str">
        <f>HYPERLINK("http://www.abs.gov.au/websitedbs/D3310114.nsf/Home//©+Copyright?OpenDocument","© Commonwealth of Australia, 2013")</f>
        <v>© Commonwealth of Australia, 2013</v>
      </c>
      <c r="B53" s="403"/>
      <c r="C53" s="403"/>
      <c r="D53" s="403"/>
      <c r="E53" s="403"/>
      <c r="F53" s="403"/>
      <c r="G53" s="403"/>
      <c r="H53" s="403"/>
      <c r="I53" s="403"/>
      <c r="J53" s="403"/>
      <c r="K53" s="403"/>
      <c r="L53" s="403"/>
      <c r="M53" s="403"/>
      <c r="N53" s="403"/>
      <c r="O53" s="403"/>
      <c r="P53" s="403"/>
      <c r="Q53" s="403"/>
      <c r="R53" s="403"/>
      <c r="S53" s="403"/>
    </row>
  </sheetData>
  <sheetProtection sheet="1"/>
  <mergeCells count="57">
    <mergeCell ref="M6:M7"/>
    <mergeCell ref="A50:S50"/>
    <mergeCell ref="B37:E37"/>
    <mergeCell ref="B38:E38"/>
    <mergeCell ref="A40:E40"/>
    <mergeCell ref="A19:S19"/>
    <mergeCell ref="A30:S30"/>
    <mergeCell ref="B31:E31"/>
    <mergeCell ref="B32:E32"/>
    <mergeCell ref="B33:E33"/>
    <mergeCell ref="B34:E34"/>
    <mergeCell ref="B35:E35"/>
    <mergeCell ref="B36:E36"/>
    <mergeCell ref="B25:E25"/>
    <mergeCell ref="B26:E26"/>
    <mergeCell ref="B27:E27"/>
    <mergeCell ref="A29:E29"/>
    <mergeCell ref="A41:S41"/>
    <mergeCell ref="B22:E22"/>
    <mergeCell ref="B23:E23"/>
    <mergeCell ref="B24:E24"/>
    <mergeCell ref="A2:S2"/>
    <mergeCell ref="R6:S6"/>
    <mergeCell ref="B14:E14"/>
    <mergeCell ref="J6:L6"/>
    <mergeCell ref="A3:S3"/>
    <mergeCell ref="B15:E15"/>
    <mergeCell ref="A47:S47"/>
    <mergeCell ref="B21:E21"/>
    <mergeCell ref="A45:S45"/>
    <mergeCell ref="O5:S5"/>
    <mergeCell ref="A5:E7"/>
    <mergeCell ref="A52:S52"/>
    <mergeCell ref="A43:S43"/>
    <mergeCell ref="A46:S46"/>
    <mergeCell ref="A18:E18"/>
    <mergeCell ref="B13:E13"/>
    <mergeCell ref="B20:E20"/>
    <mergeCell ref="A8:E8"/>
    <mergeCell ref="A53:S53"/>
    <mergeCell ref="A51:S51"/>
    <mergeCell ref="A42:S42"/>
    <mergeCell ref="A48:S48"/>
    <mergeCell ref="A44:S44"/>
    <mergeCell ref="B16:E16"/>
    <mergeCell ref="B17:E17"/>
    <mergeCell ref="A49:S49"/>
    <mergeCell ref="F5:H6"/>
    <mergeCell ref="J5:M5"/>
    <mergeCell ref="A4:S4"/>
    <mergeCell ref="A9:S9"/>
    <mergeCell ref="B28:E28"/>
    <mergeCell ref="B39:E39"/>
    <mergeCell ref="B11:E11"/>
    <mergeCell ref="O6:P6"/>
    <mergeCell ref="B12:E12"/>
    <mergeCell ref="B10:E10"/>
  </mergeCells>
  <hyperlinks>
    <hyperlink ref="A53" r:id="rId1" display="© Commonwealth of Australia 2006"/>
    <hyperlink ref="A51:S51"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rowBreaks count="1" manualBreakCount="1">
    <brk id="29" max="18" man="1"/>
  </rowBreaks>
  <drawing r:id="rId3"/>
</worksheet>
</file>

<file path=xl/worksheets/sheet13.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28125" style="177" customWidth="1"/>
    <col min="5" max="5" width="22.7109375" style="177" customWidth="1"/>
    <col min="6" max="6" width="10.00390625" style="177" customWidth="1"/>
    <col min="7" max="8" width="11.421875" style="177" customWidth="1"/>
    <col min="9" max="9" width="1.7109375" style="177" customWidth="1"/>
    <col min="10" max="13" width="10.00390625" style="177" customWidth="1"/>
    <col min="14" max="14" width="1.7109375" style="177" customWidth="1"/>
    <col min="15" max="16" width="11.421875" style="177" customWidth="1"/>
    <col min="17" max="17" width="1.7109375" style="177" customWidth="1"/>
    <col min="18" max="19" width="10.00390625" style="177" customWidth="1"/>
    <col min="20" max="16384" width="9.140625" style="123" customWidth="1"/>
  </cols>
  <sheetData>
    <row r="1" spans="1:4" s="197" customFormat="1" ht="60" customHeight="1">
      <c r="A1" s="200" t="s">
        <v>25</v>
      </c>
      <c r="B1" s="199"/>
      <c r="C1" s="198"/>
      <c r="D1" s="198"/>
    </row>
    <row r="2" spans="1:19" s="196" customFormat="1" ht="19.5" customHeight="1">
      <c r="A2" s="479" t="s">
        <v>199</v>
      </c>
      <c r="B2" s="479"/>
      <c r="C2" s="479"/>
      <c r="D2" s="479"/>
      <c r="E2" s="479"/>
      <c r="F2" s="479"/>
      <c r="G2" s="479"/>
      <c r="H2" s="479"/>
      <c r="I2" s="479"/>
      <c r="J2" s="479"/>
      <c r="K2" s="479"/>
      <c r="L2" s="479"/>
      <c r="M2" s="479"/>
      <c r="N2" s="479"/>
      <c r="O2" s="479"/>
      <c r="P2" s="479"/>
      <c r="Q2" s="479"/>
      <c r="R2" s="479"/>
      <c r="S2" s="479"/>
    </row>
    <row r="3" spans="1:19" s="195" customFormat="1" ht="12.75" customHeight="1">
      <c r="A3" s="393" t="s">
        <v>393</v>
      </c>
      <c r="B3" s="394"/>
      <c r="C3" s="394"/>
      <c r="D3" s="394"/>
      <c r="E3" s="394"/>
      <c r="F3" s="394"/>
      <c r="G3" s="394"/>
      <c r="H3" s="394"/>
      <c r="I3" s="394"/>
      <c r="J3" s="394"/>
      <c r="K3" s="394"/>
      <c r="L3" s="394"/>
      <c r="M3" s="394"/>
      <c r="N3" s="394"/>
      <c r="O3" s="394"/>
      <c r="P3" s="394"/>
      <c r="Q3" s="394"/>
      <c r="R3" s="394"/>
      <c r="S3" s="394"/>
    </row>
    <row r="4" spans="1:19" s="194" customFormat="1" ht="26.25" customHeight="1">
      <c r="A4" s="480" t="s">
        <v>410</v>
      </c>
      <c r="B4" s="480"/>
      <c r="C4" s="480"/>
      <c r="D4" s="480"/>
      <c r="E4" s="480"/>
      <c r="F4" s="480"/>
      <c r="G4" s="480"/>
      <c r="H4" s="480"/>
      <c r="I4" s="480"/>
      <c r="J4" s="480"/>
      <c r="K4" s="480"/>
      <c r="L4" s="480"/>
      <c r="M4" s="480"/>
      <c r="N4" s="480"/>
      <c r="O4" s="480"/>
      <c r="P4" s="480"/>
      <c r="Q4" s="480"/>
      <c r="R4" s="480"/>
      <c r="S4" s="480"/>
    </row>
    <row r="5" spans="1:19" s="135" customFormat="1" ht="21" customHeight="1">
      <c r="A5" s="464"/>
      <c r="B5" s="465"/>
      <c r="C5" s="465"/>
      <c r="D5" s="465"/>
      <c r="E5" s="465"/>
      <c r="F5" s="376"/>
      <c r="G5" s="377"/>
      <c r="H5" s="377"/>
      <c r="I5" s="49"/>
      <c r="J5" s="378" t="s">
        <v>346</v>
      </c>
      <c r="K5" s="378"/>
      <c r="L5" s="378"/>
      <c r="M5" s="378"/>
      <c r="N5" s="49"/>
      <c r="O5" s="379" t="s">
        <v>140</v>
      </c>
      <c r="P5" s="379"/>
      <c r="Q5" s="379"/>
      <c r="R5" s="379"/>
      <c r="S5" s="379"/>
    </row>
    <row r="6" spans="1:19" s="135" customFormat="1" ht="27" customHeight="1">
      <c r="A6" s="465"/>
      <c r="B6" s="465"/>
      <c r="C6" s="465"/>
      <c r="D6" s="465"/>
      <c r="E6" s="465"/>
      <c r="F6" s="377"/>
      <c r="G6" s="377"/>
      <c r="H6" s="377"/>
      <c r="I6" s="49"/>
      <c r="J6" s="378" t="s">
        <v>31</v>
      </c>
      <c r="K6" s="378"/>
      <c r="L6" s="378"/>
      <c r="M6" s="381" t="s">
        <v>348</v>
      </c>
      <c r="N6" s="49"/>
      <c r="O6" s="380"/>
      <c r="P6" s="380"/>
      <c r="Q6" s="49"/>
      <c r="R6" s="378" t="s">
        <v>68</v>
      </c>
      <c r="S6" s="378"/>
    </row>
    <row r="7" spans="1:19" s="135"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4"/>
      <c r="R7" s="234" t="s">
        <v>145</v>
      </c>
      <c r="S7" s="234" t="s">
        <v>146</v>
      </c>
    </row>
    <row r="8" spans="1:19" s="192" customFormat="1" ht="11.25" customHeight="1">
      <c r="A8" s="481"/>
      <c r="B8" s="481"/>
      <c r="C8" s="481"/>
      <c r="D8" s="481"/>
      <c r="E8" s="481"/>
      <c r="F8" s="85" t="s">
        <v>120</v>
      </c>
      <c r="G8" s="85" t="s">
        <v>120</v>
      </c>
      <c r="H8" s="85" t="s">
        <v>120</v>
      </c>
      <c r="I8" s="97"/>
      <c r="J8" s="85" t="s">
        <v>120</v>
      </c>
      <c r="K8" s="85" t="s">
        <v>120</v>
      </c>
      <c r="L8" s="85" t="s">
        <v>120</v>
      </c>
      <c r="M8" s="85" t="s">
        <v>120</v>
      </c>
      <c r="N8" s="97"/>
      <c r="O8" s="85" t="s">
        <v>120</v>
      </c>
      <c r="P8" s="85" t="s">
        <v>120</v>
      </c>
      <c r="Q8" s="50"/>
      <c r="R8" s="85" t="s">
        <v>120</v>
      </c>
      <c r="S8" s="85" t="s">
        <v>120</v>
      </c>
    </row>
    <row r="9" spans="1:19" s="192" customFormat="1" ht="18" customHeight="1">
      <c r="A9" s="477" t="s">
        <v>204</v>
      </c>
      <c r="B9" s="477"/>
      <c r="C9" s="477"/>
      <c r="D9" s="477"/>
      <c r="E9" s="477"/>
      <c r="F9" s="477"/>
      <c r="G9" s="477"/>
      <c r="H9" s="477"/>
      <c r="I9" s="477"/>
      <c r="J9" s="477"/>
      <c r="K9" s="477"/>
      <c r="L9" s="477"/>
      <c r="M9" s="477"/>
      <c r="N9" s="477"/>
      <c r="O9" s="477"/>
      <c r="P9" s="477"/>
      <c r="Q9" s="477"/>
      <c r="R9" s="477"/>
      <c r="S9" s="477"/>
    </row>
    <row r="10" spans="1:19" s="135" customFormat="1" ht="12.75" customHeight="1">
      <c r="A10" s="478" t="s">
        <v>13</v>
      </c>
      <c r="B10" s="478"/>
      <c r="C10" s="478"/>
      <c r="D10" s="478"/>
      <c r="E10" s="478"/>
      <c r="F10" s="123"/>
      <c r="G10" s="123"/>
      <c r="H10" s="123"/>
      <c r="I10" s="191"/>
      <c r="J10" s="191"/>
      <c r="K10" s="191"/>
      <c r="L10" s="191"/>
      <c r="M10" s="191"/>
      <c r="N10" s="191"/>
      <c r="O10" s="191"/>
      <c r="P10" s="191"/>
      <c r="Q10" s="191"/>
      <c r="R10" s="191"/>
      <c r="S10" s="191"/>
    </row>
    <row r="11" spans="1:19" s="135" customFormat="1" ht="12.75" customHeight="1">
      <c r="A11" s="181"/>
      <c r="B11" s="478" t="s">
        <v>129</v>
      </c>
      <c r="C11" s="478"/>
      <c r="D11" s="478"/>
      <c r="E11" s="478"/>
      <c r="F11" s="185">
        <v>3769940</v>
      </c>
      <c r="G11" s="185">
        <v>1529867</v>
      </c>
      <c r="H11" s="185">
        <v>5366665</v>
      </c>
      <c r="I11" s="187"/>
      <c r="J11" s="185">
        <v>904198</v>
      </c>
      <c r="K11" s="185">
        <v>71819</v>
      </c>
      <c r="L11" s="185">
        <v>976017</v>
      </c>
      <c r="M11" s="185">
        <v>4372524</v>
      </c>
      <c r="N11" s="187"/>
      <c r="O11" s="185">
        <v>606122</v>
      </c>
      <c r="P11" s="185">
        <v>923746</v>
      </c>
      <c r="Q11" s="187"/>
      <c r="R11" s="185">
        <v>279711</v>
      </c>
      <c r="S11" s="185">
        <v>1203123</v>
      </c>
    </row>
    <row r="12" spans="1:19" s="135" customFormat="1" ht="12.75" customHeight="1">
      <c r="A12" s="473" t="s">
        <v>4</v>
      </c>
      <c r="B12" s="473"/>
      <c r="C12" s="189" t="s">
        <v>136</v>
      </c>
      <c r="D12" s="179"/>
      <c r="E12" s="179"/>
      <c r="F12" s="184">
        <v>2873480</v>
      </c>
      <c r="G12" s="184">
        <v>1150062</v>
      </c>
      <c r="H12" s="184">
        <v>4071062</v>
      </c>
      <c r="I12" s="187"/>
      <c r="J12" s="185">
        <v>662995</v>
      </c>
      <c r="K12" s="185">
        <v>44502</v>
      </c>
      <c r="L12" s="185">
        <v>707497</v>
      </c>
      <c r="M12" s="185">
        <v>3352041</v>
      </c>
      <c r="N12" s="187"/>
      <c r="O12" s="185">
        <v>479860</v>
      </c>
      <c r="P12" s="185">
        <v>670202</v>
      </c>
      <c r="Q12" s="187"/>
      <c r="R12" s="185">
        <v>189703</v>
      </c>
      <c r="S12" s="185">
        <v>928136</v>
      </c>
    </row>
    <row r="13" spans="1:19" s="135" customFormat="1" ht="12.75" customHeight="1">
      <c r="A13" s="473" t="s">
        <v>4</v>
      </c>
      <c r="B13" s="473"/>
      <c r="C13" s="189" t="s">
        <v>137</v>
      </c>
      <c r="D13" s="179"/>
      <c r="E13" s="179"/>
      <c r="F13" s="184">
        <v>673878</v>
      </c>
      <c r="G13" s="184">
        <v>296280</v>
      </c>
      <c r="H13" s="184">
        <v>982232</v>
      </c>
      <c r="I13" s="187"/>
      <c r="J13" s="185">
        <v>189948</v>
      </c>
      <c r="K13" s="185">
        <v>21160</v>
      </c>
      <c r="L13" s="185">
        <v>211108</v>
      </c>
      <c r="M13" s="185">
        <v>767174</v>
      </c>
      <c r="N13" s="187"/>
      <c r="O13" s="185">
        <v>94524</v>
      </c>
      <c r="P13" s="185">
        <v>201758</v>
      </c>
      <c r="Q13" s="187"/>
      <c r="R13" s="185">
        <v>76219</v>
      </c>
      <c r="S13" s="185">
        <v>211251</v>
      </c>
    </row>
    <row r="14" spans="1:19" s="135" customFormat="1" ht="12.75" customHeight="1">
      <c r="A14" s="473" t="s">
        <v>4</v>
      </c>
      <c r="B14" s="473"/>
      <c r="C14" s="189" t="s">
        <v>141</v>
      </c>
      <c r="D14" s="179"/>
      <c r="E14" s="179"/>
      <c r="F14" s="184">
        <v>222582</v>
      </c>
      <c r="G14" s="184">
        <v>83525</v>
      </c>
      <c r="H14" s="184">
        <v>313371</v>
      </c>
      <c r="I14" s="187"/>
      <c r="J14" s="185">
        <v>51255</v>
      </c>
      <c r="K14" s="185">
        <v>6157</v>
      </c>
      <c r="L14" s="185">
        <v>57412</v>
      </c>
      <c r="M14" s="185">
        <v>253309</v>
      </c>
      <c r="N14" s="187"/>
      <c r="O14" s="185">
        <v>31738</v>
      </c>
      <c r="P14" s="185">
        <v>51786</v>
      </c>
      <c r="Q14" s="187"/>
      <c r="R14" s="185">
        <v>13789</v>
      </c>
      <c r="S14" s="185">
        <v>63736</v>
      </c>
    </row>
    <row r="15" spans="1:19" s="135" customFormat="1" ht="12.75" customHeight="1">
      <c r="A15" s="473" t="s">
        <v>4</v>
      </c>
      <c r="B15" s="473"/>
      <c r="C15" s="474"/>
      <c r="D15" s="474"/>
      <c r="E15" s="474"/>
      <c r="F15" s="184"/>
      <c r="G15" s="184"/>
      <c r="H15" s="184"/>
      <c r="I15" s="190"/>
      <c r="J15" s="184"/>
      <c r="K15" s="184"/>
      <c r="L15" s="187"/>
      <c r="M15" s="184"/>
      <c r="N15" s="190"/>
      <c r="O15" s="184"/>
      <c r="P15" s="184"/>
      <c r="Q15" s="190"/>
      <c r="R15" s="184"/>
      <c r="S15" s="184"/>
    </row>
    <row r="16" spans="1:19" s="135" customFormat="1" ht="12.75" customHeight="1">
      <c r="A16" s="180"/>
      <c r="B16" s="473" t="s">
        <v>130</v>
      </c>
      <c r="C16" s="474"/>
      <c r="D16" s="474"/>
      <c r="E16" s="474"/>
      <c r="F16" s="185">
        <v>219023</v>
      </c>
      <c r="G16" s="185">
        <v>96054</v>
      </c>
      <c r="H16" s="185">
        <v>320133</v>
      </c>
      <c r="I16" s="187"/>
      <c r="J16" s="185">
        <v>67984</v>
      </c>
      <c r="K16" s="185">
        <v>9437</v>
      </c>
      <c r="L16" s="185">
        <v>77421</v>
      </c>
      <c r="M16" s="185">
        <v>241099</v>
      </c>
      <c r="N16" s="187"/>
      <c r="O16" s="185">
        <v>28828</v>
      </c>
      <c r="P16" s="185">
        <v>67223</v>
      </c>
      <c r="Q16" s="187"/>
      <c r="R16" s="185">
        <v>26839</v>
      </c>
      <c r="S16" s="185">
        <v>65285</v>
      </c>
    </row>
    <row r="17" spans="1:19" s="135" customFormat="1" ht="12.75" customHeight="1">
      <c r="A17" s="473" t="s">
        <v>4</v>
      </c>
      <c r="B17" s="473"/>
      <c r="C17" s="189" t="s">
        <v>138</v>
      </c>
      <c r="D17" s="179"/>
      <c r="E17" s="179"/>
      <c r="F17" s="184">
        <v>156887</v>
      </c>
      <c r="G17" s="184">
        <v>64438</v>
      </c>
      <c r="H17" s="184">
        <v>225190</v>
      </c>
      <c r="I17" s="187"/>
      <c r="J17" s="185">
        <v>43745</v>
      </c>
      <c r="K17" s="185">
        <v>6094</v>
      </c>
      <c r="L17" s="185">
        <v>49839</v>
      </c>
      <c r="M17" s="185">
        <v>174226</v>
      </c>
      <c r="N17" s="187"/>
      <c r="O17" s="185">
        <v>21714</v>
      </c>
      <c r="P17" s="185">
        <v>42723</v>
      </c>
      <c r="Q17" s="187"/>
      <c r="R17" s="185">
        <v>14293</v>
      </c>
      <c r="S17" s="185">
        <v>47562</v>
      </c>
    </row>
    <row r="18" spans="1:19" s="135" customFormat="1" ht="12.75" customHeight="1">
      <c r="A18" s="473" t="s">
        <v>4</v>
      </c>
      <c r="B18" s="473"/>
      <c r="C18" s="189" t="s">
        <v>139</v>
      </c>
      <c r="D18" s="179"/>
      <c r="E18" s="179"/>
      <c r="F18" s="184">
        <v>62136</v>
      </c>
      <c r="G18" s="184">
        <v>31616</v>
      </c>
      <c r="H18" s="184">
        <v>94943</v>
      </c>
      <c r="I18" s="187"/>
      <c r="J18" s="185">
        <v>24239</v>
      </c>
      <c r="K18" s="185">
        <v>3343</v>
      </c>
      <c r="L18" s="185">
        <v>27582</v>
      </c>
      <c r="M18" s="185">
        <v>66873</v>
      </c>
      <c r="N18" s="187"/>
      <c r="O18" s="185">
        <v>7114</v>
      </c>
      <c r="P18" s="185">
        <v>24500</v>
      </c>
      <c r="Q18" s="187"/>
      <c r="R18" s="185">
        <v>12546</v>
      </c>
      <c r="S18" s="185">
        <v>17723</v>
      </c>
    </row>
    <row r="19" spans="1:19" s="135" customFormat="1" ht="12.75" customHeight="1">
      <c r="A19" s="473"/>
      <c r="B19" s="474"/>
      <c r="C19" s="474"/>
      <c r="D19" s="474"/>
      <c r="E19" s="474"/>
      <c r="F19" s="184"/>
      <c r="G19" s="184"/>
      <c r="H19" s="184"/>
      <c r="I19" s="190"/>
      <c r="J19" s="184"/>
      <c r="K19" s="184"/>
      <c r="L19" s="187"/>
      <c r="M19" s="184"/>
      <c r="N19" s="190"/>
      <c r="O19" s="184"/>
      <c r="P19" s="184"/>
      <c r="Q19" s="190"/>
      <c r="R19" s="184"/>
      <c r="S19" s="184"/>
    </row>
    <row r="20" spans="1:19" s="135" customFormat="1" ht="12.75" customHeight="1">
      <c r="A20" s="180"/>
      <c r="B20" s="475" t="s">
        <v>15</v>
      </c>
      <c r="C20" s="474"/>
      <c r="D20" s="474"/>
      <c r="E20" s="474"/>
      <c r="F20" s="184">
        <v>1490041</v>
      </c>
      <c r="G20" s="184">
        <v>760471</v>
      </c>
      <c r="H20" s="184">
        <v>2304960</v>
      </c>
      <c r="I20" s="187"/>
      <c r="J20" s="185">
        <v>380980</v>
      </c>
      <c r="K20" s="185">
        <v>119463</v>
      </c>
      <c r="L20" s="185">
        <v>500443</v>
      </c>
      <c r="M20" s="185">
        <v>1756271</v>
      </c>
      <c r="N20" s="187"/>
      <c r="O20" s="185">
        <v>245606</v>
      </c>
      <c r="P20" s="185">
        <v>514866</v>
      </c>
      <c r="Q20" s="187"/>
      <c r="R20" s="185">
        <v>99130</v>
      </c>
      <c r="S20" s="185">
        <v>614741</v>
      </c>
    </row>
    <row r="21" spans="1:19" s="135" customFormat="1" ht="12.75" customHeight="1">
      <c r="A21" s="180"/>
      <c r="B21" s="189" t="s">
        <v>39</v>
      </c>
      <c r="C21" s="188"/>
      <c r="D21" s="188"/>
      <c r="E21" s="188"/>
      <c r="F21" s="184">
        <v>65671</v>
      </c>
      <c r="G21" s="184">
        <v>37818</v>
      </c>
      <c r="H21" s="184">
        <v>514418</v>
      </c>
      <c r="I21" s="187"/>
      <c r="J21" s="185">
        <v>23528</v>
      </c>
      <c r="K21" s="185">
        <v>6448</v>
      </c>
      <c r="L21" s="185">
        <v>29976</v>
      </c>
      <c r="M21" s="185">
        <v>70512</v>
      </c>
      <c r="N21" s="187"/>
      <c r="O21" s="185">
        <v>9754</v>
      </c>
      <c r="P21" s="185">
        <v>28064</v>
      </c>
      <c r="Q21" s="187"/>
      <c r="R21" s="185">
        <v>4321</v>
      </c>
      <c r="S21" s="185">
        <v>25935</v>
      </c>
    </row>
    <row r="22" spans="1:19" s="186" customFormat="1" ht="12.75" customHeight="1">
      <c r="A22" s="476" t="s">
        <v>2</v>
      </c>
      <c r="B22" s="476"/>
      <c r="C22" s="476"/>
      <c r="D22" s="476"/>
      <c r="E22" s="476"/>
      <c r="F22" s="215">
        <v>5544675</v>
      </c>
      <c r="G22" s="215">
        <v>2424210</v>
      </c>
      <c r="H22" s="215">
        <v>8506176</v>
      </c>
      <c r="I22" s="216"/>
      <c r="J22" s="217">
        <v>1376690</v>
      </c>
      <c r="K22" s="217">
        <v>207167</v>
      </c>
      <c r="L22" s="217">
        <v>1583857</v>
      </c>
      <c r="M22" s="217">
        <v>6440406</v>
      </c>
      <c r="N22" s="216"/>
      <c r="O22" s="217">
        <v>890310</v>
      </c>
      <c r="P22" s="217">
        <v>1533899</v>
      </c>
      <c r="Q22" s="216"/>
      <c r="R22" s="217">
        <v>410001</v>
      </c>
      <c r="S22" s="217">
        <v>1909084</v>
      </c>
    </row>
    <row r="23" spans="1:19" s="186" customFormat="1" ht="18" customHeight="1">
      <c r="A23" s="472" t="s">
        <v>205</v>
      </c>
      <c r="B23" s="472"/>
      <c r="C23" s="472"/>
      <c r="D23" s="472"/>
      <c r="E23" s="472"/>
      <c r="F23" s="472"/>
      <c r="G23" s="472"/>
      <c r="H23" s="472"/>
      <c r="I23" s="472"/>
      <c r="J23" s="472"/>
      <c r="K23" s="472"/>
      <c r="L23" s="472"/>
      <c r="M23" s="472"/>
      <c r="N23" s="472"/>
      <c r="O23" s="472"/>
      <c r="P23" s="472"/>
      <c r="Q23" s="472"/>
      <c r="R23" s="472"/>
      <c r="S23" s="472"/>
    </row>
    <row r="24" spans="1:19" s="135" customFormat="1" ht="12.75" customHeight="1">
      <c r="A24" s="478" t="s">
        <v>13</v>
      </c>
      <c r="B24" s="478"/>
      <c r="C24" s="478"/>
      <c r="D24" s="478"/>
      <c r="E24" s="478"/>
      <c r="F24" s="123"/>
      <c r="G24" s="123"/>
      <c r="H24" s="123"/>
      <c r="I24" s="191"/>
      <c r="J24" s="191"/>
      <c r="K24" s="191"/>
      <c r="L24" s="191"/>
      <c r="M24" s="191"/>
      <c r="N24" s="191"/>
      <c r="O24" s="191"/>
      <c r="P24" s="191"/>
      <c r="Q24" s="191"/>
      <c r="R24" s="191"/>
      <c r="S24" s="191"/>
    </row>
    <row r="25" spans="1:19" s="135" customFormat="1" ht="12.75" customHeight="1">
      <c r="A25" s="181"/>
      <c r="B25" s="478" t="s">
        <v>129</v>
      </c>
      <c r="C25" s="478"/>
      <c r="D25" s="478"/>
      <c r="E25" s="478"/>
      <c r="F25" s="185">
        <v>3380855</v>
      </c>
      <c r="G25" s="185">
        <v>1254339</v>
      </c>
      <c r="H25" s="185">
        <v>4691661</v>
      </c>
      <c r="I25" s="187"/>
      <c r="J25" s="185">
        <v>748746</v>
      </c>
      <c r="K25" s="185">
        <v>55480</v>
      </c>
      <c r="L25" s="185">
        <v>804226</v>
      </c>
      <c r="M25" s="185">
        <v>3872507</v>
      </c>
      <c r="N25" s="187"/>
      <c r="O25" s="185">
        <v>493191</v>
      </c>
      <c r="P25" s="185">
        <v>761146</v>
      </c>
      <c r="Q25" s="187"/>
      <c r="R25" s="185">
        <v>211434</v>
      </c>
      <c r="S25" s="185">
        <v>1007250</v>
      </c>
    </row>
    <row r="26" spans="1:19" s="135" customFormat="1" ht="12.75" customHeight="1">
      <c r="A26" s="473" t="s">
        <v>4</v>
      </c>
      <c r="B26" s="473"/>
      <c r="C26" s="189" t="s">
        <v>136</v>
      </c>
      <c r="D26" s="179"/>
      <c r="E26" s="179"/>
      <c r="F26" s="184">
        <v>1607912</v>
      </c>
      <c r="G26" s="184">
        <v>662674</v>
      </c>
      <c r="H26" s="184">
        <v>2296492</v>
      </c>
      <c r="I26" s="187"/>
      <c r="J26" s="185">
        <v>398908</v>
      </c>
      <c r="K26" s="185">
        <v>25106</v>
      </c>
      <c r="L26" s="185">
        <v>424014</v>
      </c>
      <c r="M26" s="185">
        <v>1865807</v>
      </c>
      <c r="N26" s="187"/>
      <c r="O26" s="185">
        <v>255530</v>
      </c>
      <c r="P26" s="185">
        <v>407144</v>
      </c>
      <c r="Q26" s="187"/>
      <c r="R26" s="185">
        <v>108655</v>
      </c>
      <c r="S26" s="185">
        <v>536276</v>
      </c>
    </row>
    <row r="27" spans="1:19" s="135" customFormat="1" ht="12.75" customHeight="1">
      <c r="A27" s="473" t="s">
        <v>4</v>
      </c>
      <c r="B27" s="473"/>
      <c r="C27" s="189" t="s">
        <v>137</v>
      </c>
      <c r="D27" s="179"/>
      <c r="E27" s="179"/>
      <c r="F27" s="184">
        <v>1543421</v>
      </c>
      <c r="G27" s="184">
        <v>512539</v>
      </c>
      <c r="H27" s="184">
        <v>2080742</v>
      </c>
      <c r="I27" s="187"/>
      <c r="J27" s="185">
        <v>299480</v>
      </c>
      <c r="K27" s="185">
        <v>25546</v>
      </c>
      <c r="L27" s="185">
        <v>325026</v>
      </c>
      <c r="M27" s="185">
        <v>1749379</v>
      </c>
      <c r="N27" s="187"/>
      <c r="O27" s="185">
        <v>207909</v>
      </c>
      <c r="P27" s="185">
        <v>304628</v>
      </c>
      <c r="Q27" s="187"/>
      <c r="R27" s="185">
        <v>90436</v>
      </c>
      <c r="S27" s="185">
        <v>408210</v>
      </c>
    </row>
    <row r="28" spans="1:19" s="135" customFormat="1" ht="12.75" customHeight="1">
      <c r="A28" s="473" t="s">
        <v>4</v>
      </c>
      <c r="B28" s="473"/>
      <c r="C28" s="189" t="s">
        <v>141</v>
      </c>
      <c r="D28" s="179"/>
      <c r="E28" s="179"/>
      <c r="F28" s="184">
        <v>229522</v>
      </c>
      <c r="G28" s="184">
        <v>79126</v>
      </c>
      <c r="H28" s="184">
        <v>314427</v>
      </c>
      <c r="I28" s="187"/>
      <c r="J28" s="185">
        <v>50358</v>
      </c>
      <c r="K28" s="185">
        <v>4828</v>
      </c>
      <c r="L28" s="185">
        <v>55186</v>
      </c>
      <c r="M28" s="185">
        <v>257321</v>
      </c>
      <c r="N28" s="187"/>
      <c r="O28" s="185">
        <v>29752</v>
      </c>
      <c r="P28" s="185">
        <v>49374</v>
      </c>
      <c r="Q28" s="187"/>
      <c r="R28" s="185">
        <v>12343</v>
      </c>
      <c r="S28" s="185">
        <v>62764</v>
      </c>
    </row>
    <row r="29" spans="1:19" s="135" customFormat="1" ht="12.75" customHeight="1">
      <c r="A29" s="473" t="s">
        <v>4</v>
      </c>
      <c r="B29" s="473"/>
      <c r="C29" s="474"/>
      <c r="D29" s="474"/>
      <c r="E29" s="474"/>
      <c r="F29" s="184"/>
      <c r="G29" s="184"/>
      <c r="H29" s="184"/>
      <c r="I29" s="190"/>
      <c r="J29" s="184"/>
      <c r="K29" s="184"/>
      <c r="L29" s="187"/>
      <c r="M29" s="184"/>
      <c r="N29" s="190"/>
      <c r="O29" s="184"/>
      <c r="P29" s="184"/>
      <c r="Q29" s="190"/>
      <c r="R29" s="184"/>
      <c r="S29" s="184"/>
    </row>
    <row r="30" spans="1:19" s="135" customFormat="1" ht="12.75" customHeight="1">
      <c r="A30" s="180"/>
      <c r="B30" s="473" t="s">
        <v>130</v>
      </c>
      <c r="C30" s="474"/>
      <c r="D30" s="474"/>
      <c r="E30" s="474"/>
      <c r="F30" s="185">
        <v>179909</v>
      </c>
      <c r="G30" s="185">
        <v>96045</v>
      </c>
      <c r="H30" s="185">
        <v>280000</v>
      </c>
      <c r="I30" s="187"/>
      <c r="J30" s="185">
        <v>65975</v>
      </c>
      <c r="K30" s="185">
        <v>10856</v>
      </c>
      <c r="L30" s="185">
        <v>76831</v>
      </c>
      <c r="M30" s="185">
        <v>201945</v>
      </c>
      <c r="N30" s="187"/>
      <c r="O30" s="185">
        <v>25841</v>
      </c>
      <c r="P30" s="185">
        <v>70205</v>
      </c>
      <c r="Q30" s="187"/>
      <c r="R30" s="185">
        <v>33693</v>
      </c>
      <c r="S30" s="185">
        <v>58547</v>
      </c>
    </row>
    <row r="31" spans="1:19" s="135" customFormat="1" ht="12.75" customHeight="1">
      <c r="A31" s="473" t="s">
        <v>4</v>
      </c>
      <c r="B31" s="473"/>
      <c r="C31" s="189" t="s">
        <v>138</v>
      </c>
      <c r="D31" s="179"/>
      <c r="E31" s="179"/>
      <c r="F31" s="184">
        <v>84830</v>
      </c>
      <c r="G31" s="184">
        <v>45639</v>
      </c>
      <c r="H31" s="184">
        <v>132682</v>
      </c>
      <c r="I31" s="187"/>
      <c r="J31" s="185">
        <v>30987</v>
      </c>
      <c r="K31" s="185">
        <v>4859</v>
      </c>
      <c r="L31" s="185">
        <v>35846</v>
      </c>
      <c r="M31" s="185">
        <v>96229</v>
      </c>
      <c r="N31" s="187"/>
      <c r="O31" s="185">
        <v>12846</v>
      </c>
      <c r="P31" s="185">
        <v>32794</v>
      </c>
      <c r="Q31" s="187"/>
      <c r="R31" s="185">
        <v>15397</v>
      </c>
      <c r="S31" s="185">
        <v>28302</v>
      </c>
    </row>
    <row r="32" spans="1:19" s="135" customFormat="1" ht="12.75" customHeight="1">
      <c r="A32" s="473" t="s">
        <v>4</v>
      </c>
      <c r="B32" s="473"/>
      <c r="C32" s="189" t="s">
        <v>139</v>
      </c>
      <c r="D32" s="179"/>
      <c r="E32" s="179"/>
      <c r="F32" s="184">
        <v>95079</v>
      </c>
      <c r="G32" s="184">
        <v>50406</v>
      </c>
      <c r="H32" s="184">
        <v>147318</v>
      </c>
      <c r="I32" s="187"/>
      <c r="J32" s="185">
        <v>34988</v>
      </c>
      <c r="K32" s="185">
        <v>5997</v>
      </c>
      <c r="L32" s="185">
        <v>40985</v>
      </c>
      <c r="M32" s="185">
        <v>105716</v>
      </c>
      <c r="N32" s="187"/>
      <c r="O32" s="185">
        <v>12995</v>
      </c>
      <c r="P32" s="185">
        <v>37411</v>
      </c>
      <c r="Q32" s="187"/>
      <c r="R32" s="185">
        <v>18296</v>
      </c>
      <c r="S32" s="185">
        <v>30245</v>
      </c>
    </row>
    <row r="33" spans="1:19" s="135" customFormat="1" ht="12.75" customHeight="1">
      <c r="A33" s="473"/>
      <c r="B33" s="474"/>
      <c r="C33" s="474"/>
      <c r="D33" s="474"/>
      <c r="E33" s="474"/>
      <c r="F33" s="184"/>
      <c r="G33" s="184"/>
      <c r="H33" s="184"/>
      <c r="I33" s="190"/>
      <c r="J33" s="184"/>
      <c r="K33" s="184"/>
      <c r="L33" s="187"/>
      <c r="M33" s="184"/>
      <c r="N33" s="190"/>
      <c r="O33" s="184"/>
      <c r="P33" s="184"/>
      <c r="Q33" s="190"/>
      <c r="R33" s="184"/>
      <c r="S33" s="184"/>
    </row>
    <row r="34" spans="1:19" s="135" customFormat="1" ht="12.75" customHeight="1">
      <c r="A34" s="180"/>
      <c r="B34" s="475" t="s">
        <v>15</v>
      </c>
      <c r="C34" s="474"/>
      <c r="D34" s="474"/>
      <c r="E34" s="474"/>
      <c r="F34" s="184">
        <v>2197241</v>
      </c>
      <c r="G34" s="184">
        <v>1144815</v>
      </c>
      <c r="H34" s="184">
        <v>3424348</v>
      </c>
      <c r="I34" s="187"/>
      <c r="J34" s="185">
        <v>573183</v>
      </c>
      <c r="K34" s="185">
        <v>231342</v>
      </c>
      <c r="L34" s="185">
        <v>804525</v>
      </c>
      <c r="M34" s="185">
        <v>2589907</v>
      </c>
      <c r="N34" s="187"/>
      <c r="O34" s="185">
        <v>347711</v>
      </c>
      <c r="P34" s="185">
        <v>797104</v>
      </c>
      <c r="Q34" s="187"/>
      <c r="R34" s="185">
        <v>175345</v>
      </c>
      <c r="S34" s="185">
        <v>915252</v>
      </c>
    </row>
    <row r="35" spans="1:19" s="135" customFormat="1" ht="12.75" customHeight="1">
      <c r="A35" s="180"/>
      <c r="B35" s="189" t="s">
        <v>39</v>
      </c>
      <c r="C35" s="188"/>
      <c r="D35" s="188"/>
      <c r="E35" s="188"/>
      <c r="F35" s="184">
        <v>74867</v>
      </c>
      <c r="G35" s="184">
        <v>44665</v>
      </c>
      <c r="H35" s="184">
        <v>461510</v>
      </c>
      <c r="I35" s="187"/>
      <c r="J35" s="185">
        <v>24740</v>
      </c>
      <c r="K35" s="185">
        <v>9434</v>
      </c>
      <c r="L35" s="185">
        <v>34174</v>
      </c>
      <c r="M35" s="185">
        <v>84063</v>
      </c>
      <c r="N35" s="187"/>
      <c r="O35" s="185">
        <v>11974</v>
      </c>
      <c r="P35" s="185">
        <v>32691</v>
      </c>
      <c r="Q35" s="187"/>
      <c r="R35" s="185">
        <v>4592</v>
      </c>
      <c r="S35" s="185">
        <v>31040</v>
      </c>
    </row>
    <row r="36" spans="1:19" s="186" customFormat="1" ht="12.75" customHeight="1">
      <c r="A36" s="476" t="s">
        <v>2</v>
      </c>
      <c r="B36" s="476"/>
      <c r="C36" s="476"/>
      <c r="D36" s="476"/>
      <c r="E36" s="476"/>
      <c r="F36" s="215">
        <v>5832872</v>
      </c>
      <c r="G36" s="215">
        <v>2539864</v>
      </c>
      <c r="H36" s="215">
        <v>8857519</v>
      </c>
      <c r="I36" s="216"/>
      <c r="J36" s="217">
        <v>1412644</v>
      </c>
      <c r="K36" s="217">
        <v>307112</v>
      </c>
      <c r="L36" s="217">
        <v>1719756</v>
      </c>
      <c r="M36" s="217">
        <v>6748422</v>
      </c>
      <c r="N36" s="216"/>
      <c r="O36" s="217">
        <v>878717</v>
      </c>
      <c r="P36" s="217">
        <v>1661146</v>
      </c>
      <c r="Q36" s="216"/>
      <c r="R36" s="217">
        <v>425064</v>
      </c>
      <c r="S36" s="217">
        <v>2012089</v>
      </c>
    </row>
    <row r="37" spans="1:19" s="186" customFormat="1" ht="18" customHeight="1">
      <c r="A37" s="472" t="s">
        <v>206</v>
      </c>
      <c r="B37" s="472"/>
      <c r="C37" s="472"/>
      <c r="D37" s="472"/>
      <c r="E37" s="472"/>
      <c r="F37" s="472"/>
      <c r="G37" s="472"/>
      <c r="H37" s="472"/>
      <c r="I37" s="472"/>
      <c r="J37" s="472"/>
      <c r="K37" s="472"/>
      <c r="L37" s="472"/>
      <c r="M37" s="472"/>
      <c r="N37" s="472"/>
      <c r="O37" s="472"/>
      <c r="P37" s="472"/>
      <c r="Q37" s="472"/>
      <c r="R37" s="472"/>
      <c r="S37" s="472"/>
    </row>
    <row r="38" spans="1:19" s="135" customFormat="1" ht="12.75" customHeight="1">
      <c r="A38" s="478" t="s">
        <v>13</v>
      </c>
      <c r="B38" s="478"/>
      <c r="C38" s="478"/>
      <c r="D38" s="478"/>
      <c r="E38" s="478"/>
      <c r="F38" s="191"/>
      <c r="G38" s="191"/>
      <c r="H38" s="191"/>
      <c r="I38" s="191"/>
      <c r="J38" s="191"/>
      <c r="K38" s="191"/>
      <c r="L38" s="191"/>
      <c r="M38" s="191"/>
      <c r="N38" s="191"/>
      <c r="O38" s="191"/>
      <c r="P38" s="191"/>
      <c r="Q38" s="191"/>
      <c r="R38" s="191"/>
      <c r="S38" s="191"/>
    </row>
    <row r="39" spans="1:19" s="135" customFormat="1" ht="12.75" customHeight="1">
      <c r="A39" s="181"/>
      <c r="B39" s="478" t="s">
        <v>129</v>
      </c>
      <c r="C39" s="478"/>
      <c r="D39" s="478"/>
      <c r="E39" s="478"/>
      <c r="F39" s="185">
        <v>7150795</v>
      </c>
      <c r="G39" s="185">
        <v>2784206</v>
      </c>
      <c r="H39" s="185">
        <v>10058326</v>
      </c>
      <c r="I39" s="187"/>
      <c r="J39" s="185">
        <v>1652944</v>
      </c>
      <c r="K39" s="185">
        <v>127299</v>
      </c>
      <c r="L39" s="185">
        <v>1780243</v>
      </c>
      <c r="M39" s="185">
        <v>8245031</v>
      </c>
      <c r="N39" s="187"/>
      <c r="O39" s="185">
        <v>1099313</v>
      </c>
      <c r="P39" s="185">
        <v>1684892</v>
      </c>
      <c r="Q39" s="187"/>
      <c r="R39" s="185">
        <v>491145</v>
      </c>
      <c r="S39" s="185">
        <v>2210373</v>
      </c>
    </row>
    <row r="40" spans="1:19" s="135" customFormat="1" ht="12.75" customHeight="1">
      <c r="A40" s="473" t="s">
        <v>4</v>
      </c>
      <c r="B40" s="473"/>
      <c r="C40" s="189" t="s">
        <v>136</v>
      </c>
      <c r="D40" s="179"/>
      <c r="E40" s="179"/>
      <c r="F40" s="184">
        <v>4481392</v>
      </c>
      <c r="G40" s="184">
        <v>1812736</v>
      </c>
      <c r="H40" s="184">
        <v>6367554</v>
      </c>
      <c r="I40" s="187"/>
      <c r="J40" s="185">
        <v>1061903</v>
      </c>
      <c r="K40" s="185">
        <v>69608</v>
      </c>
      <c r="L40" s="185">
        <v>1131511</v>
      </c>
      <c r="M40" s="185">
        <v>5217848</v>
      </c>
      <c r="N40" s="187"/>
      <c r="O40" s="185">
        <v>735390</v>
      </c>
      <c r="P40" s="185">
        <v>1077346</v>
      </c>
      <c r="Q40" s="187"/>
      <c r="R40" s="185">
        <v>298358</v>
      </c>
      <c r="S40" s="185">
        <v>1464412</v>
      </c>
    </row>
    <row r="41" spans="1:19" s="135" customFormat="1" ht="12.75" customHeight="1">
      <c r="A41" s="473" t="s">
        <v>4</v>
      </c>
      <c r="B41" s="473"/>
      <c r="C41" s="189" t="s">
        <v>137</v>
      </c>
      <c r="D41" s="179"/>
      <c r="E41" s="179"/>
      <c r="F41" s="184">
        <v>2217299</v>
      </c>
      <c r="G41" s="184">
        <v>808819</v>
      </c>
      <c r="H41" s="184">
        <v>3062974</v>
      </c>
      <c r="I41" s="187"/>
      <c r="J41" s="185">
        <v>489428</v>
      </c>
      <c r="K41" s="185">
        <v>46706</v>
      </c>
      <c r="L41" s="185">
        <v>536134</v>
      </c>
      <c r="M41" s="185">
        <v>2516553</v>
      </c>
      <c r="N41" s="187"/>
      <c r="O41" s="185">
        <v>302433</v>
      </c>
      <c r="P41" s="185">
        <v>506386</v>
      </c>
      <c r="Q41" s="187"/>
      <c r="R41" s="185">
        <v>166655</v>
      </c>
      <c r="S41" s="185">
        <v>619461</v>
      </c>
    </row>
    <row r="42" spans="1:19" s="135" customFormat="1" ht="12.75" customHeight="1">
      <c r="A42" s="473" t="s">
        <v>4</v>
      </c>
      <c r="B42" s="473"/>
      <c r="C42" s="189" t="s">
        <v>141</v>
      </c>
      <c r="D42" s="179"/>
      <c r="E42" s="179"/>
      <c r="F42" s="184">
        <v>452104</v>
      </c>
      <c r="G42" s="184">
        <v>162651</v>
      </c>
      <c r="H42" s="184">
        <v>627798</v>
      </c>
      <c r="I42" s="187"/>
      <c r="J42" s="185">
        <v>101613</v>
      </c>
      <c r="K42" s="185">
        <v>10985</v>
      </c>
      <c r="L42" s="185">
        <v>112598</v>
      </c>
      <c r="M42" s="185">
        <v>510630</v>
      </c>
      <c r="N42" s="187"/>
      <c r="O42" s="185">
        <v>61490</v>
      </c>
      <c r="P42" s="185">
        <v>101160</v>
      </c>
      <c r="Q42" s="187"/>
      <c r="R42" s="185">
        <v>26132</v>
      </c>
      <c r="S42" s="185">
        <v>126500</v>
      </c>
    </row>
    <row r="43" spans="1:19" s="135" customFormat="1" ht="12.75" customHeight="1">
      <c r="A43" s="473" t="s">
        <v>4</v>
      </c>
      <c r="B43" s="473"/>
      <c r="C43" s="474"/>
      <c r="D43" s="474"/>
      <c r="E43" s="474"/>
      <c r="F43" s="184"/>
      <c r="G43" s="184"/>
      <c r="H43" s="184"/>
      <c r="I43" s="190"/>
      <c r="J43" s="184"/>
      <c r="K43" s="184"/>
      <c r="L43" s="187"/>
      <c r="M43" s="184"/>
      <c r="N43" s="190"/>
      <c r="O43" s="184"/>
      <c r="P43" s="184"/>
      <c r="Q43" s="190"/>
      <c r="R43" s="184"/>
      <c r="S43" s="184"/>
    </row>
    <row r="44" spans="1:19" s="135" customFormat="1" ht="12.75" customHeight="1">
      <c r="A44" s="180"/>
      <c r="B44" s="473" t="s">
        <v>130</v>
      </c>
      <c r="C44" s="474"/>
      <c r="D44" s="474"/>
      <c r="E44" s="474"/>
      <c r="F44" s="184">
        <v>398932</v>
      </c>
      <c r="G44" s="184">
        <v>192099</v>
      </c>
      <c r="H44" s="184">
        <v>600133</v>
      </c>
      <c r="I44" s="187"/>
      <c r="J44" s="185">
        <v>133959</v>
      </c>
      <c r="K44" s="185">
        <v>20293</v>
      </c>
      <c r="L44" s="185">
        <v>154252</v>
      </c>
      <c r="M44" s="185">
        <v>443044</v>
      </c>
      <c r="N44" s="187"/>
      <c r="O44" s="185">
        <v>54669</v>
      </c>
      <c r="P44" s="185">
        <v>137428</v>
      </c>
      <c r="Q44" s="187"/>
      <c r="R44" s="185">
        <v>60532</v>
      </c>
      <c r="S44" s="185">
        <v>123832</v>
      </c>
    </row>
    <row r="45" spans="1:19" s="135" customFormat="1" ht="12.75" customHeight="1">
      <c r="A45" s="473" t="s">
        <v>4</v>
      </c>
      <c r="B45" s="473"/>
      <c r="C45" s="189" t="s">
        <v>138</v>
      </c>
      <c r="D45" s="179"/>
      <c r="E45" s="179"/>
      <c r="F45" s="184">
        <v>241717</v>
      </c>
      <c r="G45" s="184">
        <v>110077</v>
      </c>
      <c r="H45" s="184">
        <v>357872</v>
      </c>
      <c r="I45" s="187"/>
      <c r="J45" s="185">
        <v>74732</v>
      </c>
      <c r="K45" s="185">
        <v>10953</v>
      </c>
      <c r="L45" s="185">
        <v>85685</v>
      </c>
      <c r="M45" s="185">
        <v>270455</v>
      </c>
      <c r="N45" s="187"/>
      <c r="O45" s="185">
        <v>34560</v>
      </c>
      <c r="P45" s="185">
        <v>75517</v>
      </c>
      <c r="Q45" s="187"/>
      <c r="R45" s="185">
        <v>29690</v>
      </c>
      <c r="S45" s="185">
        <v>75864</v>
      </c>
    </row>
    <row r="46" spans="1:19" s="135" customFormat="1" ht="12.75" customHeight="1">
      <c r="A46" s="473" t="s">
        <v>4</v>
      </c>
      <c r="B46" s="473"/>
      <c r="C46" s="189" t="s">
        <v>139</v>
      </c>
      <c r="D46" s="179"/>
      <c r="E46" s="179"/>
      <c r="F46" s="184">
        <v>157215</v>
      </c>
      <c r="G46" s="184">
        <v>82022</v>
      </c>
      <c r="H46" s="184">
        <v>242261</v>
      </c>
      <c r="I46" s="187"/>
      <c r="J46" s="185">
        <v>59227</v>
      </c>
      <c r="K46" s="185">
        <v>9340</v>
      </c>
      <c r="L46" s="185">
        <v>68567</v>
      </c>
      <c r="M46" s="185">
        <v>172589</v>
      </c>
      <c r="N46" s="187"/>
      <c r="O46" s="185">
        <v>20109</v>
      </c>
      <c r="P46" s="185">
        <v>61911</v>
      </c>
      <c r="Q46" s="187"/>
      <c r="R46" s="185">
        <v>30842</v>
      </c>
      <c r="S46" s="185">
        <v>47968</v>
      </c>
    </row>
    <row r="47" spans="1:19" s="135" customFormat="1" ht="12.75" customHeight="1">
      <c r="A47" s="473"/>
      <c r="B47" s="474"/>
      <c r="C47" s="474"/>
      <c r="D47" s="474"/>
      <c r="E47" s="474"/>
      <c r="F47" s="184"/>
      <c r="G47" s="184"/>
      <c r="H47" s="184"/>
      <c r="I47" s="190"/>
      <c r="J47" s="184"/>
      <c r="K47" s="184"/>
      <c r="L47" s="187"/>
      <c r="M47" s="184"/>
      <c r="N47" s="190"/>
      <c r="O47" s="184"/>
      <c r="P47" s="184"/>
      <c r="Q47" s="190"/>
      <c r="R47" s="184"/>
      <c r="S47" s="184"/>
    </row>
    <row r="48" spans="1:19" s="135" customFormat="1" ht="12.75" customHeight="1">
      <c r="A48" s="180"/>
      <c r="B48" s="475" t="s">
        <v>15</v>
      </c>
      <c r="C48" s="474"/>
      <c r="D48" s="474"/>
      <c r="E48" s="474"/>
      <c r="F48" s="184">
        <v>3687282</v>
      </c>
      <c r="G48" s="184">
        <v>1905286</v>
      </c>
      <c r="H48" s="184">
        <v>5729308</v>
      </c>
      <c r="I48" s="187"/>
      <c r="J48" s="185">
        <v>954163</v>
      </c>
      <c r="K48" s="185">
        <v>350805</v>
      </c>
      <c r="L48" s="185">
        <v>1304968</v>
      </c>
      <c r="M48" s="185">
        <v>4346178</v>
      </c>
      <c r="N48" s="187"/>
      <c r="O48" s="185">
        <v>593317</v>
      </c>
      <c r="P48" s="185">
        <v>1311970</v>
      </c>
      <c r="Q48" s="187"/>
      <c r="R48" s="185">
        <v>274475</v>
      </c>
      <c r="S48" s="185">
        <v>1529993</v>
      </c>
    </row>
    <row r="49" spans="1:19" s="135" customFormat="1" ht="12.75" customHeight="1">
      <c r="A49" s="180"/>
      <c r="B49" s="189" t="s">
        <v>39</v>
      </c>
      <c r="C49" s="188"/>
      <c r="D49" s="188"/>
      <c r="E49" s="188"/>
      <c r="F49" s="184">
        <v>140538</v>
      </c>
      <c r="G49" s="184">
        <v>82483</v>
      </c>
      <c r="H49" s="184">
        <v>975928</v>
      </c>
      <c r="I49" s="187"/>
      <c r="J49" s="185">
        <v>48268</v>
      </c>
      <c r="K49" s="185">
        <v>15882</v>
      </c>
      <c r="L49" s="185">
        <v>64150</v>
      </c>
      <c r="M49" s="185">
        <v>154575</v>
      </c>
      <c r="N49" s="187"/>
      <c r="O49" s="185">
        <v>21728</v>
      </c>
      <c r="P49" s="185">
        <v>60755</v>
      </c>
      <c r="Q49" s="187"/>
      <c r="R49" s="185">
        <v>8913</v>
      </c>
      <c r="S49" s="185">
        <v>56975</v>
      </c>
    </row>
    <row r="50" spans="1:19" s="186" customFormat="1" ht="18" customHeight="1">
      <c r="A50" s="476" t="s">
        <v>2</v>
      </c>
      <c r="B50" s="476"/>
      <c r="C50" s="476"/>
      <c r="D50" s="476"/>
      <c r="E50" s="476"/>
      <c r="F50" s="215">
        <v>11377547</v>
      </c>
      <c r="G50" s="215">
        <v>4964074</v>
      </c>
      <c r="H50" s="215">
        <v>17363695</v>
      </c>
      <c r="I50" s="216"/>
      <c r="J50" s="217">
        <v>2789334</v>
      </c>
      <c r="K50" s="217">
        <v>514279</v>
      </c>
      <c r="L50" s="217">
        <v>3303613</v>
      </c>
      <c r="M50" s="217">
        <v>13188828</v>
      </c>
      <c r="N50" s="216"/>
      <c r="O50" s="217">
        <v>1769027</v>
      </c>
      <c r="P50" s="217">
        <v>3195045</v>
      </c>
      <c r="Q50" s="216"/>
      <c r="R50" s="217">
        <v>835065</v>
      </c>
      <c r="S50" s="217">
        <v>3921173</v>
      </c>
    </row>
    <row r="51" spans="1:19" s="281" customFormat="1" ht="24" customHeight="1">
      <c r="A51" s="485" t="s">
        <v>143</v>
      </c>
      <c r="B51" s="485"/>
      <c r="C51" s="485"/>
      <c r="D51" s="485"/>
      <c r="E51" s="485"/>
      <c r="F51" s="254">
        <v>15017845</v>
      </c>
      <c r="G51" s="254">
        <v>5284390</v>
      </c>
      <c r="H51" s="254">
        <v>21507719</v>
      </c>
      <c r="I51" s="254"/>
      <c r="J51" s="254">
        <v>3272389</v>
      </c>
      <c r="K51" s="254">
        <v>655380</v>
      </c>
      <c r="L51" s="254">
        <v>3927769</v>
      </c>
      <c r="M51" s="254">
        <v>16509291</v>
      </c>
      <c r="N51" s="254"/>
      <c r="O51" s="254">
        <v>1908572</v>
      </c>
      <c r="P51" s="254">
        <v>3375818</v>
      </c>
      <c r="Q51" s="254"/>
      <c r="R51" s="254">
        <v>1012066</v>
      </c>
      <c r="S51" s="254">
        <v>4042141</v>
      </c>
    </row>
    <row r="52" spans="1:19" s="135" customFormat="1" ht="12" customHeight="1">
      <c r="A52" s="397" t="s">
        <v>337</v>
      </c>
      <c r="B52" s="397"/>
      <c r="C52" s="397"/>
      <c r="D52" s="397"/>
      <c r="E52" s="397"/>
      <c r="F52" s="397"/>
      <c r="G52" s="397"/>
      <c r="H52" s="397"/>
      <c r="I52" s="397"/>
      <c r="J52" s="397"/>
      <c r="K52" s="397"/>
      <c r="L52" s="397"/>
      <c r="M52" s="397"/>
      <c r="N52" s="397"/>
      <c r="O52" s="397"/>
      <c r="P52" s="397"/>
      <c r="Q52" s="397"/>
      <c r="R52" s="397"/>
      <c r="S52" s="397"/>
    </row>
    <row r="53" spans="1:19" s="135" customFormat="1" ht="12" customHeight="1">
      <c r="A53" s="388" t="s">
        <v>385</v>
      </c>
      <c r="B53" s="388"/>
      <c r="C53" s="388"/>
      <c r="D53" s="388"/>
      <c r="E53" s="388"/>
      <c r="F53" s="388"/>
      <c r="G53" s="388"/>
      <c r="H53" s="388"/>
      <c r="I53" s="388"/>
      <c r="J53" s="388"/>
      <c r="K53" s="388"/>
      <c r="L53" s="388"/>
      <c r="M53" s="388"/>
      <c r="N53" s="388"/>
      <c r="O53" s="388"/>
      <c r="P53" s="388"/>
      <c r="Q53" s="388"/>
      <c r="R53" s="388"/>
      <c r="S53" s="388"/>
    </row>
    <row r="54" spans="1:19" s="135" customFormat="1" ht="12" customHeight="1">
      <c r="A54" s="401" t="s">
        <v>386</v>
      </c>
      <c r="B54" s="401"/>
      <c r="C54" s="401"/>
      <c r="D54" s="401"/>
      <c r="E54" s="401"/>
      <c r="F54" s="401"/>
      <c r="G54" s="401"/>
      <c r="H54" s="401"/>
      <c r="I54" s="401"/>
      <c r="J54" s="401"/>
      <c r="K54" s="401"/>
      <c r="L54" s="401"/>
      <c r="M54" s="401"/>
      <c r="N54" s="401"/>
      <c r="O54" s="401"/>
      <c r="P54" s="401"/>
      <c r="Q54" s="401"/>
      <c r="R54" s="401"/>
      <c r="S54" s="401"/>
    </row>
    <row r="55" spans="1:19" s="135" customFormat="1" ht="12" customHeight="1">
      <c r="A55" s="473" t="s">
        <v>69</v>
      </c>
      <c r="B55" s="473"/>
      <c r="C55" s="473"/>
      <c r="D55" s="473"/>
      <c r="E55" s="473"/>
      <c r="F55" s="473"/>
      <c r="G55" s="473"/>
      <c r="H55" s="473"/>
      <c r="I55" s="473"/>
      <c r="J55" s="473"/>
      <c r="K55" s="473"/>
      <c r="L55" s="473"/>
      <c r="M55" s="473"/>
      <c r="N55" s="473"/>
      <c r="O55" s="473"/>
      <c r="P55" s="473"/>
      <c r="Q55" s="473"/>
      <c r="R55" s="473"/>
      <c r="S55" s="473"/>
    </row>
    <row r="56" spans="1:19" s="135" customFormat="1" ht="12" customHeight="1">
      <c r="A56" s="484" t="s">
        <v>70</v>
      </c>
      <c r="B56" s="484"/>
      <c r="C56" s="484"/>
      <c r="D56" s="484"/>
      <c r="E56" s="484"/>
      <c r="F56" s="484"/>
      <c r="G56" s="484"/>
      <c r="H56" s="484"/>
      <c r="I56" s="484"/>
      <c r="J56" s="484"/>
      <c r="K56" s="484"/>
      <c r="L56" s="484"/>
      <c r="M56" s="484"/>
      <c r="N56" s="484"/>
      <c r="O56" s="484"/>
      <c r="P56" s="484"/>
      <c r="Q56" s="484"/>
      <c r="R56" s="484"/>
      <c r="S56" s="484"/>
    </row>
    <row r="57" spans="1:19" s="135" customFormat="1" ht="12" customHeight="1">
      <c r="A57" s="473" t="s">
        <v>67</v>
      </c>
      <c r="B57" s="473"/>
      <c r="C57" s="473"/>
      <c r="D57" s="473"/>
      <c r="E57" s="473"/>
      <c r="F57" s="473"/>
      <c r="G57" s="473"/>
      <c r="H57" s="473"/>
      <c r="I57" s="473"/>
      <c r="J57" s="473"/>
      <c r="K57" s="473"/>
      <c r="L57" s="473"/>
      <c r="M57" s="473"/>
      <c r="N57" s="473"/>
      <c r="O57" s="473"/>
      <c r="P57" s="473"/>
      <c r="Q57" s="473"/>
      <c r="R57" s="473"/>
      <c r="S57" s="473"/>
    </row>
    <row r="58" spans="1:19" s="135" customFormat="1" ht="12" customHeight="1">
      <c r="A58" s="483" t="s">
        <v>147</v>
      </c>
      <c r="B58" s="483"/>
      <c r="C58" s="483"/>
      <c r="D58" s="483"/>
      <c r="E58" s="483"/>
      <c r="F58" s="483"/>
      <c r="G58" s="483"/>
      <c r="H58" s="483"/>
      <c r="I58" s="483"/>
      <c r="J58" s="483"/>
      <c r="K58" s="483"/>
      <c r="L58" s="483"/>
      <c r="M58" s="483"/>
      <c r="N58" s="483"/>
      <c r="O58" s="483"/>
      <c r="P58" s="483"/>
      <c r="Q58" s="483"/>
      <c r="R58" s="483"/>
      <c r="S58" s="483"/>
    </row>
    <row r="59" spans="1:19" s="135" customFormat="1" ht="12" customHeight="1">
      <c r="A59" s="484" t="s">
        <v>388</v>
      </c>
      <c r="B59" s="484"/>
      <c r="C59" s="484"/>
      <c r="D59" s="484"/>
      <c r="E59" s="484"/>
      <c r="F59" s="484"/>
      <c r="G59" s="484"/>
      <c r="H59" s="484"/>
      <c r="I59" s="484"/>
      <c r="J59" s="484"/>
      <c r="K59" s="484"/>
      <c r="L59" s="484"/>
      <c r="M59" s="484"/>
      <c r="N59" s="484"/>
      <c r="O59" s="484"/>
      <c r="P59" s="484"/>
      <c r="Q59" s="484"/>
      <c r="R59" s="484"/>
      <c r="S59" s="484"/>
    </row>
    <row r="60" spans="1:19" s="135" customFormat="1" ht="12" customHeight="1">
      <c r="A60" s="483"/>
      <c r="B60" s="483"/>
      <c r="C60" s="483"/>
      <c r="D60" s="483"/>
      <c r="E60" s="483"/>
      <c r="F60" s="483"/>
      <c r="G60" s="483"/>
      <c r="H60" s="483"/>
      <c r="I60" s="483"/>
      <c r="J60" s="483"/>
      <c r="K60" s="483"/>
      <c r="L60" s="483"/>
      <c r="M60" s="483"/>
      <c r="N60" s="483"/>
      <c r="O60" s="483"/>
      <c r="P60" s="483"/>
      <c r="Q60" s="483"/>
      <c r="R60" s="483"/>
      <c r="S60" s="483"/>
    </row>
    <row r="61" spans="1:19" s="135" customFormat="1" ht="12" customHeight="1">
      <c r="A61" s="398" t="s">
        <v>86</v>
      </c>
      <c r="B61" s="398"/>
      <c r="C61" s="398"/>
      <c r="D61" s="398"/>
      <c r="E61" s="398"/>
      <c r="F61" s="398"/>
      <c r="G61" s="398"/>
      <c r="H61" s="398"/>
      <c r="I61" s="398"/>
      <c r="J61" s="398"/>
      <c r="K61" s="398"/>
      <c r="L61" s="398"/>
      <c r="M61" s="398"/>
      <c r="N61" s="398"/>
      <c r="O61" s="398"/>
      <c r="P61" s="398"/>
      <c r="Q61" s="398"/>
      <c r="R61" s="398"/>
      <c r="S61" s="398"/>
    </row>
    <row r="62" spans="1:19" s="135" customFormat="1" ht="11.25">
      <c r="A62" s="483"/>
      <c r="B62" s="483"/>
      <c r="C62" s="483"/>
      <c r="D62" s="483"/>
      <c r="E62" s="483"/>
      <c r="F62" s="483"/>
      <c r="G62" s="483"/>
      <c r="H62" s="483"/>
      <c r="I62" s="483"/>
      <c r="J62" s="483"/>
      <c r="K62" s="483"/>
      <c r="L62" s="483"/>
      <c r="M62" s="483"/>
      <c r="N62" s="483"/>
      <c r="O62" s="483"/>
      <c r="P62" s="483"/>
      <c r="Q62" s="483"/>
      <c r="R62" s="483"/>
      <c r="S62" s="483"/>
    </row>
    <row r="63" spans="1:19" s="135" customFormat="1" ht="11.25" customHeight="1">
      <c r="A63" s="402" t="str">
        <f>HYPERLINK("http://www.abs.gov.au/websitedbs/D3310114.nsf/Home//©+Copyright?OpenDocument","© Commonwealth of Australia, 2013")</f>
        <v>© Commonwealth of Australia, 2013</v>
      </c>
      <c r="B63" s="482"/>
      <c r="C63" s="482"/>
      <c r="D63" s="482"/>
      <c r="E63" s="482"/>
      <c r="F63" s="482"/>
      <c r="G63" s="482"/>
      <c r="H63" s="482"/>
      <c r="I63" s="482"/>
      <c r="J63" s="482"/>
      <c r="K63" s="482"/>
      <c r="L63" s="482"/>
      <c r="M63" s="482"/>
      <c r="N63" s="482"/>
      <c r="O63" s="482"/>
      <c r="P63" s="482"/>
      <c r="Q63" s="482"/>
      <c r="R63" s="482"/>
      <c r="S63" s="482"/>
    </row>
  </sheetData>
  <sheetProtection sheet="1"/>
  <mergeCells count="64">
    <mergeCell ref="M6:M7"/>
    <mergeCell ref="A41:B41"/>
    <mergeCell ref="A46:B46"/>
    <mergeCell ref="A5:E7"/>
    <mergeCell ref="A38:E38"/>
    <mergeCell ref="B39:E39"/>
    <mergeCell ref="A42:B42"/>
    <mergeCell ref="B44:E44"/>
    <mergeCell ref="A43:E43"/>
    <mergeCell ref="A33:E33"/>
    <mergeCell ref="B34:E34"/>
    <mergeCell ref="A58:S58"/>
    <mergeCell ref="B48:E48"/>
    <mergeCell ref="A47:E47"/>
    <mergeCell ref="A54:S54"/>
    <mergeCell ref="A51:E51"/>
    <mergeCell ref="A50:E50"/>
    <mergeCell ref="A52:S52"/>
    <mergeCell ref="O6:P6"/>
    <mergeCell ref="A63:S63"/>
    <mergeCell ref="A62:S62"/>
    <mergeCell ref="A57:S57"/>
    <mergeCell ref="A53:S53"/>
    <mergeCell ref="A59:S59"/>
    <mergeCell ref="A55:S55"/>
    <mergeCell ref="A56:S56"/>
    <mergeCell ref="A60:S60"/>
    <mergeCell ref="A61:S61"/>
    <mergeCell ref="A29:E29"/>
    <mergeCell ref="A2:S2"/>
    <mergeCell ref="A3:S3"/>
    <mergeCell ref="A45:B45"/>
    <mergeCell ref="A4:S4"/>
    <mergeCell ref="A40:B40"/>
    <mergeCell ref="A8:E8"/>
    <mergeCell ref="R6:S6"/>
    <mergeCell ref="O5:S5"/>
    <mergeCell ref="J6:L6"/>
    <mergeCell ref="A17:B17"/>
    <mergeCell ref="A18:B18"/>
    <mergeCell ref="B30:E30"/>
    <mergeCell ref="A31:B31"/>
    <mergeCell ref="A32:B32"/>
    <mergeCell ref="A24:E24"/>
    <mergeCell ref="B25:E25"/>
    <mergeCell ref="A26:B26"/>
    <mergeCell ref="A27:B27"/>
    <mergeCell ref="A28:B28"/>
    <mergeCell ref="B11:E11"/>
    <mergeCell ref="A12:B12"/>
    <mergeCell ref="A13:B13"/>
    <mergeCell ref="A14:B14"/>
    <mergeCell ref="A15:E15"/>
    <mergeCell ref="B16:E16"/>
    <mergeCell ref="F5:H6"/>
    <mergeCell ref="J5:M5"/>
    <mergeCell ref="A37:S37"/>
    <mergeCell ref="A19:E19"/>
    <mergeCell ref="B20:E20"/>
    <mergeCell ref="A22:E22"/>
    <mergeCell ref="A9:S9"/>
    <mergeCell ref="A23:S23"/>
    <mergeCell ref="A36:E36"/>
    <mergeCell ref="A10:E10"/>
  </mergeCells>
  <hyperlinks>
    <hyperlink ref="A63" r:id="rId1" display="© Commonwealth of Australia 2006"/>
    <hyperlink ref="A61:S61"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drawing r:id="rId3"/>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421875" style="123" customWidth="1"/>
    <col min="5" max="5" width="32.8515625" style="123" customWidth="1"/>
    <col min="6" max="6" width="10.00390625" style="123" customWidth="1"/>
    <col min="7" max="7" width="11.421875" style="123" customWidth="1"/>
    <col min="8" max="8" width="10.00390625" style="123" customWidth="1"/>
    <col min="9" max="9" width="1.7109375" style="123" customWidth="1"/>
    <col min="10" max="13" width="10.00390625" style="123" customWidth="1"/>
    <col min="14" max="14" width="1.7109375" style="123" customWidth="1"/>
    <col min="15" max="16" width="11.421875" style="123" customWidth="1"/>
    <col min="17" max="17" width="1.7109375" style="123" customWidth="1"/>
    <col min="18" max="19" width="10.00390625" style="123" customWidth="1"/>
    <col min="20" max="16384" width="9.140625" style="123" customWidth="1"/>
  </cols>
  <sheetData>
    <row r="1" spans="1:21" ht="60" customHeight="1">
      <c r="A1" s="48" t="s">
        <v>25</v>
      </c>
      <c r="B1" s="28"/>
      <c r="C1" s="26"/>
      <c r="D1" s="26"/>
      <c r="E1" s="27"/>
      <c r="F1" s="27"/>
      <c r="G1" s="27"/>
      <c r="H1" s="27"/>
      <c r="I1" s="27"/>
      <c r="J1" s="27"/>
      <c r="K1" s="27"/>
      <c r="L1" s="27"/>
      <c r="M1" s="27"/>
      <c r="N1" s="27"/>
      <c r="O1" s="27"/>
      <c r="P1" s="27"/>
      <c r="Q1" s="27"/>
      <c r="R1" s="27"/>
      <c r="S1" s="27"/>
      <c r="T1" s="27"/>
      <c r="U1" s="27"/>
    </row>
    <row r="2" spans="1:20" ht="19.5" customHeight="1">
      <c r="A2" s="479" t="s">
        <v>199</v>
      </c>
      <c r="B2" s="479"/>
      <c r="C2" s="479"/>
      <c r="D2" s="479"/>
      <c r="E2" s="479"/>
      <c r="F2" s="479"/>
      <c r="G2" s="479"/>
      <c r="H2" s="479"/>
      <c r="I2" s="479"/>
      <c r="J2" s="479"/>
      <c r="K2" s="479"/>
      <c r="L2" s="479"/>
      <c r="M2" s="479"/>
      <c r="N2" s="479"/>
      <c r="O2" s="479"/>
      <c r="P2" s="479"/>
      <c r="Q2" s="479"/>
      <c r="R2" s="479"/>
      <c r="S2" s="479"/>
      <c r="T2" s="196"/>
    </row>
    <row r="3" spans="1:20" ht="12.75" customHeight="1">
      <c r="A3" s="393" t="s">
        <v>393</v>
      </c>
      <c r="B3" s="394"/>
      <c r="C3" s="394"/>
      <c r="D3" s="394"/>
      <c r="E3" s="394"/>
      <c r="F3" s="394"/>
      <c r="G3" s="394"/>
      <c r="H3" s="394"/>
      <c r="I3" s="394"/>
      <c r="J3" s="394"/>
      <c r="K3" s="394"/>
      <c r="L3" s="394"/>
      <c r="M3" s="394"/>
      <c r="N3" s="394"/>
      <c r="O3" s="394"/>
      <c r="P3" s="394"/>
      <c r="Q3" s="394"/>
      <c r="R3" s="394"/>
      <c r="S3" s="394"/>
      <c r="T3" s="195"/>
    </row>
    <row r="4" spans="1:20" ht="26.25" customHeight="1">
      <c r="A4" s="494" t="s">
        <v>409</v>
      </c>
      <c r="B4" s="494"/>
      <c r="C4" s="494"/>
      <c r="D4" s="494"/>
      <c r="E4" s="494"/>
      <c r="F4" s="494"/>
      <c r="G4" s="494"/>
      <c r="H4" s="494"/>
      <c r="I4" s="494"/>
      <c r="J4" s="494"/>
      <c r="K4" s="494"/>
      <c r="L4" s="494"/>
      <c r="M4" s="494"/>
      <c r="N4" s="494"/>
      <c r="O4" s="494"/>
      <c r="P4" s="494"/>
      <c r="Q4" s="494"/>
      <c r="R4" s="494"/>
      <c r="S4" s="494"/>
      <c r="T4" s="194"/>
    </row>
    <row r="5" spans="1:20" ht="27.75" customHeight="1">
      <c r="A5" s="380"/>
      <c r="B5" s="380"/>
      <c r="C5" s="380"/>
      <c r="D5" s="380"/>
      <c r="E5" s="380"/>
      <c r="F5" s="376"/>
      <c r="G5" s="376"/>
      <c r="H5" s="376"/>
      <c r="I5" s="49"/>
      <c r="J5" s="378" t="s">
        <v>346</v>
      </c>
      <c r="K5" s="378"/>
      <c r="L5" s="378"/>
      <c r="M5" s="378"/>
      <c r="N5" s="49"/>
      <c r="O5" s="379" t="s">
        <v>140</v>
      </c>
      <c r="P5" s="379"/>
      <c r="Q5" s="379"/>
      <c r="R5" s="379"/>
      <c r="S5" s="379"/>
      <c r="T5" s="135"/>
    </row>
    <row r="6" spans="1:20" ht="27" customHeight="1">
      <c r="A6" s="380"/>
      <c r="B6" s="380"/>
      <c r="C6" s="380"/>
      <c r="D6" s="380"/>
      <c r="E6" s="380"/>
      <c r="F6" s="376"/>
      <c r="G6" s="376"/>
      <c r="H6" s="376"/>
      <c r="I6" s="49"/>
      <c r="J6" s="378" t="s">
        <v>31</v>
      </c>
      <c r="K6" s="378"/>
      <c r="L6" s="378"/>
      <c r="M6" s="381" t="s">
        <v>348</v>
      </c>
      <c r="N6" s="49"/>
      <c r="O6" s="380"/>
      <c r="P6" s="380"/>
      <c r="Q6" s="49"/>
      <c r="R6" s="378" t="s">
        <v>77</v>
      </c>
      <c r="S6" s="378"/>
      <c r="T6" s="135"/>
    </row>
    <row r="7" spans="1:20" ht="67.5" customHeight="1">
      <c r="A7" s="383"/>
      <c r="B7" s="383"/>
      <c r="C7" s="383"/>
      <c r="D7" s="383"/>
      <c r="E7" s="383"/>
      <c r="F7" s="234" t="s">
        <v>1</v>
      </c>
      <c r="G7" s="234" t="s">
        <v>73</v>
      </c>
      <c r="H7" s="234" t="s">
        <v>74</v>
      </c>
      <c r="I7" s="234"/>
      <c r="J7" s="234" t="s">
        <v>75</v>
      </c>
      <c r="K7" s="234" t="s">
        <v>76</v>
      </c>
      <c r="L7" s="234" t="s">
        <v>347</v>
      </c>
      <c r="M7" s="382"/>
      <c r="N7" s="236"/>
      <c r="O7" s="234" t="s">
        <v>351</v>
      </c>
      <c r="P7" s="234" t="s">
        <v>352</v>
      </c>
      <c r="Q7" s="236"/>
      <c r="R7" s="234" t="s">
        <v>148</v>
      </c>
      <c r="S7" s="234" t="s">
        <v>146</v>
      </c>
      <c r="T7" s="135"/>
    </row>
    <row r="8" spans="1:20" ht="12.75">
      <c r="A8" s="490"/>
      <c r="B8" s="490"/>
      <c r="C8" s="490"/>
      <c r="D8" s="490"/>
      <c r="E8" s="490"/>
      <c r="F8" s="85" t="s">
        <v>120</v>
      </c>
      <c r="G8" s="85" t="s">
        <v>120</v>
      </c>
      <c r="H8" s="85" t="s">
        <v>120</v>
      </c>
      <c r="I8" s="193"/>
      <c r="J8" s="85" t="s">
        <v>120</v>
      </c>
      <c r="K8" s="85" t="s">
        <v>120</v>
      </c>
      <c r="L8" s="85" t="s">
        <v>120</v>
      </c>
      <c r="M8" s="85" t="s">
        <v>120</v>
      </c>
      <c r="N8" s="193"/>
      <c r="O8" s="85" t="s">
        <v>120</v>
      </c>
      <c r="P8" s="85" t="s">
        <v>120</v>
      </c>
      <c r="Q8" s="191"/>
      <c r="R8" s="85" t="s">
        <v>120</v>
      </c>
      <c r="S8" s="85" t="s">
        <v>120</v>
      </c>
      <c r="T8" s="192"/>
    </row>
    <row r="9" spans="1:20" ht="17.25" customHeight="1">
      <c r="A9" s="491" t="s">
        <v>204</v>
      </c>
      <c r="B9" s="491"/>
      <c r="C9" s="491"/>
      <c r="D9" s="491"/>
      <c r="E9" s="491"/>
      <c r="F9" s="491"/>
      <c r="G9" s="491"/>
      <c r="H9" s="491"/>
      <c r="I9" s="491"/>
      <c r="J9" s="491"/>
      <c r="K9" s="491"/>
      <c r="L9" s="491"/>
      <c r="M9" s="491"/>
      <c r="N9" s="491"/>
      <c r="O9" s="491"/>
      <c r="P9" s="491"/>
      <c r="Q9" s="491"/>
      <c r="R9" s="491"/>
      <c r="S9" s="491"/>
      <c r="T9" s="192"/>
    </row>
    <row r="10" spans="1:20" ht="12" customHeight="1">
      <c r="A10" s="489" t="s">
        <v>40</v>
      </c>
      <c r="B10" s="489"/>
      <c r="C10" s="489"/>
      <c r="D10" s="489"/>
      <c r="E10" s="489"/>
      <c r="F10" s="230"/>
      <c r="G10" s="230"/>
      <c r="H10" s="230"/>
      <c r="I10" s="230"/>
      <c r="J10" s="230"/>
      <c r="K10" s="230"/>
      <c r="L10" s="230"/>
      <c r="M10" s="230"/>
      <c r="N10" s="230"/>
      <c r="O10" s="230"/>
      <c r="P10" s="230"/>
      <c r="Q10" s="230"/>
      <c r="R10" s="230"/>
      <c r="S10" s="230"/>
      <c r="T10" s="192"/>
    </row>
    <row r="11" spans="2:20" ht="12.75">
      <c r="B11" s="488" t="s">
        <v>160</v>
      </c>
      <c r="C11" s="488"/>
      <c r="D11" s="488"/>
      <c r="E11" s="488"/>
      <c r="F11" s="118">
        <v>604184</v>
      </c>
      <c r="G11" s="118">
        <v>223508</v>
      </c>
      <c r="H11" s="118">
        <v>836535</v>
      </c>
      <c r="I11" s="120"/>
      <c r="J11" s="139">
        <v>115181</v>
      </c>
      <c r="K11" s="139">
        <v>6369</v>
      </c>
      <c r="L11" s="139">
        <v>121550</v>
      </c>
      <c r="M11" s="139">
        <v>713016</v>
      </c>
      <c r="N11" s="120"/>
      <c r="O11" s="139">
        <v>106321</v>
      </c>
      <c r="P11" s="139">
        <v>117187</v>
      </c>
      <c r="Q11" s="120"/>
      <c r="R11" s="139">
        <v>27730</v>
      </c>
      <c r="S11" s="139">
        <v>189708</v>
      </c>
      <c r="T11" s="135"/>
    </row>
    <row r="12" spans="2:20" ht="12.75">
      <c r="B12" s="488" t="s">
        <v>14</v>
      </c>
      <c r="C12" s="488"/>
      <c r="D12" s="488"/>
      <c r="E12" s="488"/>
      <c r="F12" s="118">
        <v>632380</v>
      </c>
      <c r="G12" s="118">
        <v>349835</v>
      </c>
      <c r="H12" s="118">
        <v>989532</v>
      </c>
      <c r="I12" s="120"/>
      <c r="J12" s="139">
        <v>209301</v>
      </c>
      <c r="K12" s="139">
        <v>2420</v>
      </c>
      <c r="L12" s="139">
        <v>211721</v>
      </c>
      <c r="M12" s="139">
        <v>775810</v>
      </c>
      <c r="N12" s="120"/>
      <c r="O12" s="139">
        <v>137900</v>
      </c>
      <c r="P12" s="139">
        <v>211935</v>
      </c>
      <c r="Q12" s="120"/>
      <c r="R12" s="139">
        <v>63530</v>
      </c>
      <c r="S12" s="139">
        <v>278849</v>
      </c>
      <c r="T12" s="135"/>
    </row>
    <row r="13" spans="2:20" ht="12.75">
      <c r="B13" s="488" t="s">
        <v>161</v>
      </c>
      <c r="C13" s="488"/>
      <c r="D13" s="488"/>
      <c r="E13" s="488"/>
      <c r="F13" s="118">
        <v>886570</v>
      </c>
      <c r="G13" s="118">
        <v>310785</v>
      </c>
      <c r="H13" s="118">
        <v>1213166</v>
      </c>
      <c r="I13" s="120"/>
      <c r="J13" s="139">
        <v>173229</v>
      </c>
      <c r="K13" s="139">
        <v>22253</v>
      </c>
      <c r="L13" s="139">
        <v>195482</v>
      </c>
      <c r="M13" s="139">
        <v>1013619</v>
      </c>
      <c r="N13" s="120"/>
      <c r="O13" s="139">
        <v>130751</v>
      </c>
      <c r="P13" s="139">
        <v>180035</v>
      </c>
      <c r="Q13" s="120"/>
      <c r="R13" s="139">
        <v>57796</v>
      </c>
      <c r="S13" s="139">
        <v>242959</v>
      </c>
      <c r="T13" s="135"/>
    </row>
    <row r="14" spans="2:20" ht="12.75">
      <c r="B14" s="488" t="s">
        <v>162</v>
      </c>
      <c r="C14" s="488"/>
      <c r="D14" s="488"/>
      <c r="E14" s="488"/>
      <c r="F14" s="118">
        <v>214496</v>
      </c>
      <c r="G14" s="118">
        <v>81958</v>
      </c>
      <c r="H14" s="118">
        <v>299823</v>
      </c>
      <c r="I14" s="120"/>
      <c r="J14" s="139">
        <v>51593</v>
      </c>
      <c r="K14" s="139">
        <v>2148</v>
      </c>
      <c r="L14" s="139">
        <v>53741</v>
      </c>
      <c r="M14" s="139">
        <v>245125</v>
      </c>
      <c r="N14" s="120"/>
      <c r="O14" s="139">
        <v>31240</v>
      </c>
      <c r="P14" s="139">
        <v>50718</v>
      </c>
      <c r="Q14" s="120"/>
      <c r="R14" s="139">
        <v>19153</v>
      </c>
      <c r="S14" s="139">
        <v>60176</v>
      </c>
      <c r="T14" s="135"/>
    </row>
    <row r="15" spans="2:20" ht="12.75">
      <c r="B15" s="488" t="s">
        <v>163</v>
      </c>
      <c r="C15" s="488"/>
      <c r="D15" s="488"/>
      <c r="E15" s="488"/>
      <c r="F15" s="118">
        <v>241261</v>
      </c>
      <c r="G15" s="118">
        <v>104388</v>
      </c>
      <c r="H15" s="118">
        <v>348907</v>
      </c>
      <c r="I15" s="120"/>
      <c r="J15" s="139">
        <v>67365</v>
      </c>
      <c r="K15" s="139">
        <v>1442</v>
      </c>
      <c r="L15" s="139">
        <v>68807</v>
      </c>
      <c r="M15" s="139">
        <v>279213</v>
      </c>
      <c r="N15" s="120"/>
      <c r="O15" s="139">
        <v>39568</v>
      </c>
      <c r="P15" s="139">
        <v>64820</v>
      </c>
      <c r="Q15" s="120"/>
      <c r="R15" s="139">
        <v>15108</v>
      </c>
      <c r="S15" s="139">
        <v>86676</v>
      </c>
      <c r="T15" s="135"/>
    </row>
    <row r="16" spans="2:20" ht="12.75">
      <c r="B16" s="488" t="s">
        <v>164</v>
      </c>
      <c r="C16" s="488"/>
      <c r="D16" s="488"/>
      <c r="E16" s="488"/>
      <c r="F16" s="118">
        <v>268280</v>
      </c>
      <c r="G16" s="118">
        <v>86525</v>
      </c>
      <c r="H16" s="118">
        <v>358716</v>
      </c>
      <c r="I16" s="120"/>
      <c r="J16" s="139">
        <v>59028</v>
      </c>
      <c r="K16" s="139">
        <v>2378</v>
      </c>
      <c r="L16" s="139">
        <v>61406</v>
      </c>
      <c r="M16" s="139">
        <v>296189</v>
      </c>
      <c r="N16" s="120"/>
      <c r="O16" s="139">
        <v>33676</v>
      </c>
      <c r="P16" s="139">
        <v>52848</v>
      </c>
      <c r="Q16" s="120"/>
      <c r="R16" s="139">
        <v>17314</v>
      </c>
      <c r="S16" s="139">
        <v>66502</v>
      </c>
      <c r="T16" s="135"/>
    </row>
    <row r="17" spans="2:20" ht="12.75">
      <c r="B17" s="488" t="s">
        <v>165</v>
      </c>
      <c r="C17" s="488"/>
      <c r="D17" s="488"/>
      <c r="E17" s="488"/>
      <c r="F17" s="118">
        <v>420802</v>
      </c>
      <c r="G17" s="118">
        <v>163285</v>
      </c>
      <c r="H17" s="118">
        <v>594314</v>
      </c>
      <c r="I17" s="120"/>
      <c r="J17" s="139">
        <v>97121</v>
      </c>
      <c r="K17" s="139">
        <v>10268</v>
      </c>
      <c r="L17" s="139">
        <v>107389</v>
      </c>
      <c r="M17" s="139">
        <v>484514</v>
      </c>
      <c r="N17" s="120"/>
      <c r="O17" s="139">
        <v>60579</v>
      </c>
      <c r="P17" s="139">
        <v>102704</v>
      </c>
      <c r="Q17" s="120"/>
      <c r="R17" s="139">
        <v>26197</v>
      </c>
      <c r="S17" s="139">
        <v>131416</v>
      </c>
      <c r="T17" s="135"/>
    </row>
    <row r="18" spans="2:20" ht="12.75">
      <c r="B18" s="488" t="s">
        <v>166</v>
      </c>
      <c r="C18" s="488"/>
      <c r="D18" s="488"/>
      <c r="E18" s="488"/>
      <c r="F18" s="118">
        <v>427681</v>
      </c>
      <c r="G18" s="118">
        <v>174587</v>
      </c>
      <c r="H18" s="118">
        <v>612246</v>
      </c>
      <c r="I18" s="120"/>
      <c r="J18" s="139">
        <v>107096</v>
      </c>
      <c r="K18" s="139">
        <v>21104</v>
      </c>
      <c r="L18" s="139">
        <v>128200</v>
      </c>
      <c r="M18" s="139">
        <v>481055</v>
      </c>
      <c r="N18" s="120"/>
      <c r="O18" s="139">
        <v>55427</v>
      </c>
      <c r="P18" s="139">
        <v>119160</v>
      </c>
      <c r="Q18" s="120"/>
      <c r="R18" s="139">
        <v>46620</v>
      </c>
      <c r="S18" s="139">
        <v>120803</v>
      </c>
      <c r="T18" s="135"/>
    </row>
    <row r="19" spans="2:20" ht="12.75">
      <c r="B19" s="410" t="s">
        <v>332</v>
      </c>
      <c r="C19" s="410"/>
      <c r="D19" s="410"/>
      <c r="E19" s="410"/>
      <c r="F19" s="118">
        <v>46220</v>
      </c>
      <c r="G19" s="118">
        <v>20382</v>
      </c>
      <c r="H19" s="118">
        <v>68180</v>
      </c>
      <c r="I19" s="120"/>
      <c r="J19" s="139">
        <v>12824</v>
      </c>
      <c r="K19" s="139">
        <v>1363</v>
      </c>
      <c r="L19" s="139">
        <v>14187</v>
      </c>
      <c r="M19" s="139">
        <v>53489</v>
      </c>
      <c r="N19" s="120"/>
      <c r="O19" s="139">
        <v>7394</v>
      </c>
      <c r="P19" s="139">
        <v>12987</v>
      </c>
      <c r="Q19" s="120"/>
      <c r="R19" s="139">
        <v>3053</v>
      </c>
      <c r="S19" s="139">
        <v>16383</v>
      </c>
      <c r="T19" s="135"/>
    </row>
    <row r="20" spans="2:20" ht="12.75">
      <c r="B20" s="410" t="s">
        <v>39</v>
      </c>
      <c r="C20" s="410"/>
      <c r="D20" s="410"/>
      <c r="E20" s="410"/>
      <c r="F20" s="118">
        <v>28070</v>
      </c>
      <c r="G20" s="118">
        <v>14617</v>
      </c>
      <c r="H20" s="118">
        <v>45245</v>
      </c>
      <c r="I20" s="120"/>
      <c r="J20" s="139">
        <v>11454</v>
      </c>
      <c r="K20" s="139">
        <v>2078</v>
      </c>
      <c r="L20" s="139">
        <v>13532</v>
      </c>
      <c r="M20" s="139">
        <v>30495</v>
      </c>
      <c r="N20" s="120"/>
      <c r="O20" s="139">
        <v>3268</v>
      </c>
      <c r="P20" s="139">
        <v>11352</v>
      </c>
      <c r="Q20" s="120"/>
      <c r="R20" s="139">
        <v>3208</v>
      </c>
      <c r="S20" s="139">
        <v>9652</v>
      </c>
      <c r="T20" s="135"/>
    </row>
    <row r="21" spans="1:20" s="134" customFormat="1" ht="12.75" customHeight="1">
      <c r="A21" s="476" t="s">
        <v>436</v>
      </c>
      <c r="B21" s="476"/>
      <c r="C21" s="476"/>
      <c r="D21" s="476"/>
      <c r="E21" s="476"/>
      <c r="F21" s="171">
        <v>3769944</v>
      </c>
      <c r="G21" s="171">
        <v>1529870</v>
      </c>
      <c r="H21" s="171">
        <v>5366664</v>
      </c>
      <c r="I21" s="220"/>
      <c r="J21" s="140">
        <v>904192</v>
      </c>
      <c r="K21" s="140">
        <v>71823</v>
      </c>
      <c r="L21" s="140">
        <v>976015</v>
      </c>
      <c r="M21" s="140">
        <v>4372525</v>
      </c>
      <c r="N21" s="220"/>
      <c r="O21" s="140">
        <v>606124</v>
      </c>
      <c r="P21" s="140">
        <v>923746</v>
      </c>
      <c r="Q21" s="220"/>
      <c r="R21" s="140">
        <v>279709</v>
      </c>
      <c r="S21" s="140">
        <v>1203124</v>
      </c>
      <c r="T21" s="218"/>
    </row>
    <row r="22" spans="1:20" ht="18" customHeight="1">
      <c r="A22" s="472" t="s">
        <v>205</v>
      </c>
      <c r="B22" s="472"/>
      <c r="C22" s="472"/>
      <c r="D22" s="472"/>
      <c r="E22" s="472"/>
      <c r="F22" s="472"/>
      <c r="G22" s="472"/>
      <c r="H22" s="472"/>
      <c r="I22" s="472"/>
      <c r="J22" s="472"/>
      <c r="K22" s="472"/>
      <c r="L22" s="472"/>
      <c r="M22" s="472"/>
      <c r="N22" s="472"/>
      <c r="O22" s="472"/>
      <c r="P22" s="472"/>
      <c r="Q22" s="472"/>
      <c r="R22" s="472"/>
      <c r="S22" s="472"/>
      <c r="T22" s="135"/>
    </row>
    <row r="23" spans="1:20" ht="18" customHeight="1">
      <c r="A23" s="489" t="s">
        <v>40</v>
      </c>
      <c r="B23" s="489"/>
      <c r="C23" s="489"/>
      <c r="D23" s="489"/>
      <c r="E23" s="489"/>
      <c r="F23" s="230"/>
      <c r="G23" s="230"/>
      <c r="H23" s="230"/>
      <c r="I23" s="230"/>
      <c r="J23" s="230"/>
      <c r="K23" s="230"/>
      <c r="L23" s="230"/>
      <c r="M23" s="230"/>
      <c r="N23" s="230"/>
      <c r="O23" s="230"/>
      <c r="P23" s="230"/>
      <c r="Q23" s="230"/>
      <c r="R23" s="230"/>
      <c r="S23" s="230"/>
      <c r="T23" s="135"/>
    </row>
    <row r="24" spans="2:20" ht="12.75">
      <c r="B24" s="488" t="s">
        <v>160</v>
      </c>
      <c r="C24" s="488"/>
      <c r="D24" s="488"/>
      <c r="E24" s="488"/>
      <c r="F24" s="118">
        <v>336333</v>
      </c>
      <c r="G24" s="118">
        <v>116196</v>
      </c>
      <c r="H24" s="118">
        <v>457434</v>
      </c>
      <c r="I24" s="120"/>
      <c r="J24" s="139">
        <v>60874</v>
      </c>
      <c r="K24" s="139">
        <v>5415</v>
      </c>
      <c r="L24" s="139">
        <v>66289</v>
      </c>
      <c r="M24" s="139">
        <v>390022</v>
      </c>
      <c r="N24" s="120"/>
      <c r="O24" s="139">
        <v>53689</v>
      </c>
      <c r="P24" s="139">
        <v>62508</v>
      </c>
      <c r="Q24" s="120"/>
      <c r="R24" s="139">
        <v>14835</v>
      </c>
      <c r="S24" s="139">
        <v>98201</v>
      </c>
      <c r="T24" s="135"/>
    </row>
    <row r="25" spans="2:20" ht="12.75">
      <c r="B25" s="488" t="s">
        <v>14</v>
      </c>
      <c r="C25" s="488"/>
      <c r="D25" s="488"/>
      <c r="E25" s="488"/>
      <c r="F25" s="118">
        <v>808011</v>
      </c>
      <c r="G25" s="118">
        <v>337656</v>
      </c>
      <c r="H25" s="118">
        <v>1155908</v>
      </c>
      <c r="I25" s="120"/>
      <c r="J25" s="139">
        <v>203316</v>
      </c>
      <c r="K25" s="139">
        <v>2215</v>
      </c>
      <c r="L25" s="139">
        <v>205531</v>
      </c>
      <c r="M25" s="139">
        <v>947680</v>
      </c>
      <c r="N25" s="120"/>
      <c r="O25" s="139">
        <v>137684</v>
      </c>
      <c r="P25" s="139">
        <v>199971</v>
      </c>
      <c r="Q25" s="120"/>
      <c r="R25" s="139">
        <v>55218</v>
      </c>
      <c r="S25" s="139">
        <v>275094</v>
      </c>
      <c r="T25" s="135"/>
    </row>
    <row r="26" spans="2:20" ht="12.75">
      <c r="B26" s="488" t="s">
        <v>161</v>
      </c>
      <c r="C26" s="488"/>
      <c r="D26" s="488"/>
      <c r="E26" s="488"/>
      <c r="F26" s="118">
        <v>148555</v>
      </c>
      <c r="G26" s="118">
        <v>60424</v>
      </c>
      <c r="H26" s="118">
        <v>211981</v>
      </c>
      <c r="I26" s="120"/>
      <c r="J26" s="139">
        <v>36631</v>
      </c>
      <c r="K26" s="139">
        <v>5087</v>
      </c>
      <c r="L26" s="139">
        <v>41718</v>
      </c>
      <c r="M26" s="139">
        <v>169403</v>
      </c>
      <c r="N26" s="120"/>
      <c r="O26" s="139">
        <v>20544</v>
      </c>
      <c r="P26" s="139">
        <v>39879</v>
      </c>
      <c r="Q26" s="120"/>
      <c r="R26" s="139">
        <v>11989</v>
      </c>
      <c r="S26" s="139">
        <v>46580</v>
      </c>
      <c r="T26" s="135"/>
    </row>
    <row r="27" spans="2:20" ht="12.75">
      <c r="B27" s="488" t="s">
        <v>162</v>
      </c>
      <c r="C27" s="488"/>
      <c r="D27" s="488"/>
      <c r="E27" s="488"/>
      <c r="F27" s="118">
        <v>486314</v>
      </c>
      <c r="G27" s="118">
        <v>176429</v>
      </c>
      <c r="H27" s="118">
        <v>672074</v>
      </c>
      <c r="I27" s="120"/>
      <c r="J27" s="139">
        <v>106402</v>
      </c>
      <c r="K27" s="139">
        <v>7241</v>
      </c>
      <c r="L27" s="139">
        <v>113643</v>
      </c>
      <c r="M27" s="139">
        <v>556036</v>
      </c>
      <c r="N27" s="120"/>
      <c r="O27" s="139">
        <v>65294</v>
      </c>
      <c r="P27" s="139">
        <v>111133</v>
      </c>
      <c r="Q27" s="120"/>
      <c r="R27" s="139">
        <v>39541</v>
      </c>
      <c r="S27" s="139">
        <v>131289</v>
      </c>
      <c r="T27" s="135"/>
    </row>
    <row r="28" spans="2:20" ht="12.75">
      <c r="B28" s="488" t="s">
        <v>163</v>
      </c>
      <c r="C28" s="488"/>
      <c r="D28" s="488"/>
      <c r="E28" s="488"/>
      <c r="F28" s="118">
        <v>847901</v>
      </c>
      <c r="G28" s="118">
        <v>275353</v>
      </c>
      <c r="H28" s="118">
        <v>1134653</v>
      </c>
      <c r="I28" s="120"/>
      <c r="J28" s="139">
        <v>160766</v>
      </c>
      <c r="K28" s="139">
        <v>3145</v>
      </c>
      <c r="L28" s="139">
        <v>163911</v>
      </c>
      <c r="M28" s="139">
        <v>968024</v>
      </c>
      <c r="N28" s="120"/>
      <c r="O28" s="139">
        <v>125300</v>
      </c>
      <c r="P28" s="139">
        <v>150053</v>
      </c>
      <c r="Q28" s="120"/>
      <c r="R28" s="139">
        <v>32729</v>
      </c>
      <c r="S28" s="139">
        <v>235649</v>
      </c>
      <c r="T28" s="135"/>
    </row>
    <row r="29" spans="2:20" ht="12.75">
      <c r="B29" s="488" t="s">
        <v>164</v>
      </c>
      <c r="C29" s="488"/>
      <c r="D29" s="488"/>
      <c r="E29" s="488"/>
      <c r="F29" s="118">
        <v>458486</v>
      </c>
      <c r="G29" s="118">
        <v>117950</v>
      </c>
      <c r="H29" s="118">
        <v>583424</v>
      </c>
      <c r="I29" s="120"/>
      <c r="J29" s="139">
        <v>83652</v>
      </c>
      <c r="K29" s="139">
        <v>4527</v>
      </c>
      <c r="L29" s="139">
        <v>88179</v>
      </c>
      <c r="M29" s="139">
        <v>493412</v>
      </c>
      <c r="N29" s="120"/>
      <c r="O29" s="139">
        <v>46782</v>
      </c>
      <c r="P29" s="139">
        <v>71169</v>
      </c>
      <c r="Q29" s="120"/>
      <c r="R29" s="139">
        <v>22637</v>
      </c>
      <c r="S29" s="139">
        <v>91711</v>
      </c>
      <c r="T29" s="135"/>
    </row>
    <row r="30" spans="2:20" ht="12.75">
      <c r="B30" s="488" t="s">
        <v>165</v>
      </c>
      <c r="C30" s="488"/>
      <c r="D30" s="488"/>
      <c r="E30" s="488"/>
      <c r="F30" s="118">
        <v>39585</v>
      </c>
      <c r="G30" s="118">
        <v>24531</v>
      </c>
      <c r="H30" s="118">
        <v>65235</v>
      </c>
      <c r="I30" s="120"/>
      <c r="J30" s="139">
        <v>12455</v>
      </c>
      <c r="K30" s="139">
        <v>4213</v>
      </c>
      <c r="L30" s="139">
        <v>16668</v>
      </c>
      <c r="M30" s="139">
        <v>48267</v>
      </c>
      <c r="N30" s="120"/>
      <c r="O30" s="139">
        <v>7712</v>
      </c>
      <c r="P30" s="139">
        <v>16822</v>
      </c>
      <c r="Q30" s="120"/>
      <c r="R30" s="139">
        <v>2818</v>
      </c>
      <c r="S30" s="139">
        <v>20870</v>
      </c>
      <c r="T30" s="135"/>
    </row>
    <row r="31" spans="2:20" ht="12.75">
      <c r="B31" s="488" t="s">
        <v>166</v>
      </c>
      <c r="C31" s="488"/>
      <c r="D31" s="488"/>
      <c r="E31" s="488"/>
      <c r="F31" s="118">
        <v>206402</v>
      </c>
      <c r="G31" s="118">
        <v>122376</v>
      </c>
      <c r="H31" s="118">
        <v>335362</v>
      </c>
      <c r="I31" s="120"/>
      <c r="J31" s="139">
        <v>68194</v>
      </c>
      <c r="K31" s="139">
        <v>21064</v>
      </c>
      <c r="L31" s="139">
        <v>89258</v>
      </c>
      <c r="M31" s="139">
        <v>244250</v>
      </c>
      <c r="N31" s="120"/>
      <c r="O31" s="139">
        <v>29425</v>
      </c>
      <c r="P31" s="139">
        <v>92950</v>
      </c>
      <c r="Q31" s="120"/>
      <c r="R31" s="139">
        <v>27752</v>
      </c>
      <c r="S31" s="139">
        <v>90010</v>
      </c>
      <c r="T31" s="135"/>
    </row>
    <row r="32" spans="2:20" ht="12.75">
      <c r="B32" s="410" t="s">
        <v>332</v>
      </c>
      <c r="C32" s="410"/>
      <c r="D32" s="410"/>
      <c r="E32" s="410"/>
      <c r="F32" s="118">
        <v>27500</v>
      </c>
      <c r="G32" s="118">
        <v>12555</v>
      </c>
      <c r="H32" s="118">
        <v>40974</v>
      </c>
      <c r="I32" s="120"/>
      <c r="J32" s="139">
        <v>8305</v>
      </c>
      <c r="K32" s="139">
        <v>895</v>
      </c>
      <c r="L32" s="139">
        <v>9200</v>
      </c>
      <c r="M32" s="139">
        <v>31483</v>
      </c>
      <c r="N32" s="120"/>
      <c r="O32" s="139">
        <v>4176</v>
      </c>
      <c r="P32" s="139">
        <v>8380</v>
      </c>
      <c r="Q32" s="120"/>
      <c r="R32" s="139">
        <v>1799</v>
      </c>
      <c r="S32" s="139">
        <v>10243</v>
      </c>
      <c r="T32" s="135"/>
    </row>
    <row r="33" spans="2:20" ht="12.75">
      <c r="B33" s="410" t="s">
        <v>39</v>
      </c>
      <c r="C33" s="410"/>
      <c r="D33" s="410"/>
      <c r="E33" s="410"/>
      <c r="F33" s="118">
        <v>21770</v>
      </c>
      <c r="G33" s="118">
        <v>10866</v>
      </c>
      <c r="H33" s="118">
        <v>34616</v>
      </c>
      <c r="I33" s="120"/>
      <c r="J33" s="139">
        <v>8152</v>
      </c>
      <c r="K33" s="139">
        <v>1678</v>
      </c>
      <c r="L33" s="139">
        <v>9830</v>
      </c>
      <c r="M33" s="139">
        <v>23929</v>
      </c>
      <c r="N33" s="120"/>
      <c r="O33" s="139">
        <v>2585</v>
      </c>
      <c r="P33" s="139">
        <v>8281</v>
      </c>
      <c r="Q33" s="120"/>
      <c r="R33" s="139">
        <v>2117</v>
      </c>
      <c r="S33" s="139">
        <v>7605</v>
      </c>
      <c r="T33" s="135"/>
    </row>
    <row r="34" spans="1:20" s="134" customFormat="1" ht="12.75">
      <c r="A34" s="476" t="s">
        <v>436</v>
      </c>
      <c r="B34" s="476"/>
      <c r="C34" s="476"/>
      <c r="D34" s="476"/>
      <c r="E34" s="476"/>
      <c r="F34" s="171">
        <v>3380857</v>
      </c>
      <c r="G34" s="171">
        <v>1254336</v>
      </c>
      <c r="H34" s="171">
        <v>4691661</v>
      </c>
      <c r="I34" s="220"/>
      <c r="J34" s="140">
        <v>748747</v>
      </c>
      <c r="K34" s="140">
        <v>55480</v>
      </c>
      <c r="L34" s="140">
        <v>804227</v>
      </c>
      <c r="M34" s="140">
        <v>3872506</v>
      </c>
      <c r="N34" s="220"/>
      <c r="O34" s="140">
        <v>493191</v>
      </c>
      <c r="P34" s="140">
        <v>761146</v>
      </c>
      <c r="Q34" s="220"/>
      <c r="R34" s="140">
        <v>211435</v>
      </c>
      <c r="S34" s="140">
        <v>1007252</v>
      </c>
      <c r="T34" s="218"/>
    </row>
    <row r="35" spans="1:20" ht="17.25" customHeight="1">
      <c r="A35" s="472" t="s">
        <v>206</v>
      </c>
      <c r="B35" s="472"/>
      <c r="C35" s="472"/>
      <c r="D35" s="472"/>
      <c r="E35" s="472"/>
      <c r="F35" s="472"/>
      <c r="G35" s="472"/>
      <c r="H35" s="472"/>
      <c r="I35" s="472"/>
      <c r="J35" s="472"/>
      <c r="K35" s="472"/>
      <c r="L35" s="472"/>
      <c r="M35" s="472"/>
      <c r="N35" s="472"/>
      <c r="O35" s="472"/>
      <c r="P35" s="472"/>
      <c r="Q35" s="472"/>
      <c r="R35" s="472"/>
      <c r="S35" s="472"/>
      <c r="T35" s="135"/>
    </row>
    <row r="36" spans="1:20" ht="17.25" customHeight="1">
      <c r="A36" s="489" t="s">
        <v>40</v>
      </c>
      <c r="B36" s="489"/>
      <c r="C36" s="489"/>
      <c r="D36" s="489"/>
      <c r="E36" s="489"/>
      <c r="F36" s="230"/>
      <c r="G36" s="230"/>
      <c r="H36" s="230"/>
      <c r="I36" s="230"/>
      <c r="J36" s="230"/>
      <c r="K36" s="230"/>
      <c r="L36" s="230"/>
      <c r="M36" s="230"/>
      <c r="N36" s="230"/>
      <c r="O36" s="230"/>
      <c r="P36" s="230"/>
      <c r="Q36" s="230"/>
      <c r="R36" s="230"/>
      <c r="S36" s="230"/>
      <c r="T36" s="135"/>
    </row>
    <row r="37" spans="2:20" ht="12.75">
      <c r="B37" s="488" t="s">
        <v>160</v>
      </c>
      <c r="C37" s="488"/>
      <c r="D37" s="488"/>
      <c r="E37" s="488"/>
      <c r="F37" s="118">
        <v>940517</v>
      </c>
      <c r="G37" s="118">
        <v>339704</v>
      </c>
      <c r="H37" s="118">
        <v>1293969</v>
      </c>
      <c r="I37" s="120"/>
      <c r="J37" s="139">
        <v>176055</v>
      </c>
      <c r="K37" s="139">
        <v>11784</v>
      </c>
      <c r="L37" s="139">
        <v>187839</v>
      </c>
      <c r="M37" s="139">
        <v>1103038</v>
      </c>
      <c r="N37" s="120"/>
      <c r="O37" s="139">
        <v>160010</v>
      </c>
      <c r="P37" s="139">
        <v>179695</v>
      </c>
      <c r="Q37" s="120"/>
      <c r="R37" s="139">
        <v>42565</v>
      </c>
      <c r="S37" s="139">
        <v>287909</v>
      </c>
      <c r="T37" s="135"/>
    </row>
    <row r="38" spans="2:20" ht="12.75">
      <c r="B38" s="488" t="s">
        <v>14</v>
      </c>
      <c r="C38" s="488"/>
      <c r="D38" s="488"/>
      <c r="E38" s="488"/>
      <c r="F38" s="118">
        <v>1440391</v>
      </c>
      <c r="G38" s="118">
        <v>687491</v>
      </c>
      <c r="H38" s="118">
        <v>2145440</v>
      </c>
      <c r="I38" s="120"/>
      <c r="J38" s="139">
        <v>412617</v>
      </c>
      <c r="K38" s="139">
        <v>4635</v>
      </c>
      <c r="L38" s="139">
        <v>417252</v>
      </c>
      <c r="M38" s="139">
        <v>1723490</v>
      </c>
      <c r="N38" s="120"/>
      <c r="O38" s="139">
        <v>275584</v>
      </c>
      <c r="P38" s="139">
        <v>411906</v>
      </c>
      <c r="Q38" s="120"/>
      <c r="R38" s="139">
        <v>118748</v>
      </c>
      <c r="S38" s="139">
        <v>553943</v>
      </c>
      <c r="T38" s="135"/>
    </row>
    <row r="39" spans="2:20" ht="12.75">
      <c r="B39" s="488" t="s">
        <v>161</v>
      </c>
      <c r="C39" s="488"/>
      <c r="D39" s="488"/>
      <c r="E39" s="488"/>
      <c r="F39" s="118">
        <v>1035125</v>
      </c>
      <c r="G39" s="118">
        <v>371209</v>
      </c>
      <c r="H39" s="118">
        <v>1425147</v>
      </c>
      <c r="I39" s="120"/>
      <c r="J39" s="139">
        <v>209860</v>
      </c>
      <c r="K39" s="139">
        <v>27340</v>
      </c>
      <c r="L39" s="139">
        <v>237200</v>
      </c>
      <c r="M39" s="139">
        <v>1183022</v>
      </c>
      <c r="N39" s="120"/>
      <c r="O39" s="139">
        <v>151295</v>
      </c>
      <c r="P39" s="139">
        <v>219914</v>
      </c>
      <c r="Q39" s="120"/>
      <c r="R39" s="139">
        <v>69785</v>
      </c>
      <c r="S39" s="139">
        <v>289539</v>
      </c>
      <c r="T39" s="135"/>
    </row>
    <row r="40" spans="2:20" ht="12.75">
      <c r="B40" s="488" t="s">
        <v>162</v>
      </c>
      <c r="C40" s="488"/>
      <c r="D40" s="488"/>
      <c r="E40" s="488"/>
      <c r="F40" s="118">
        <v>700810</v>
      </c>
      <c r="G40" s="118">
        <v>258387</v>
      </c>
      <c r="H40" s="118">
        <v>971897</v>
      </c>
      <c r="I40" s="120"/>
      <c r="J40" s="139">
        <v>157995</v>
      </c>
      <c r="K40" s="139">
        <v>9389</v>
      </c>
      <c r="L40" s="139">
        <v>167384</v>
      </c>
      <c r="M40" s="139">
        <v>801161</v>
      </c>
      <c r="N40" s="120"/>
      <c r="O40" s="139">
        <v>96534</v>
      </c>
      <c r="P40" s="139">
        <v>161851</v>
      </c>
      <c r="Q40" s="120"/>
      <c r="R40" s="139">
        <v>58694</v>
      </c>
      <c r="S40" s="139">
        <v>191465</v>
      </c>
      <c r="T40" s="135"/>
    </row>
    <row r="41" spans="2:20" ht="12.75">
      <c r="B41" s="488" t="s">
        <v>163</v>
      </c>
      <c r="C41" s="488"/>
      <c r="D41" s="488"/>
      <c r="E41" s="488"/>
      <c r="F41" s="118">
        <v>1089162</v>
      </c>
      <c r="G41" s="118">
        <v>379741</v>
      </c>
      <c r="H41" s="118">
        <v>1483560</v>
      </c>
      <c r="I41" s="120"/>
      <c r="J41" s="139">
        <v>228131</v>
      </c>
      <c r="K41" s="139">
        <v>4587</v>
      </c>
      <c r="L41" s="139">
        <v>232718</v>
      </c>
      <c r="M41" s="139">
        <v>1247237</v>
      </c>
      <c r="N41" s="120"/>
      <c r="O41" s="139">
        <v>164868</v>
      </c>
      <c r="P41" s="139">
        <v>214873</v>
      </c>
      <c r="Q41" s="120"/>
      <c r="R41" s="139">
        <v>47837</v>
      </c>
      <c r="S41" s="139">
        <v>322325</v>
      </c>
      <c r="T41" s="135"/>
    </row>
    <row r="42" spans="2:20" ht="12.75">
      <c r="B42" s="488" t="s">
        <v>164</v>
      </c>
      <c r="C42" s="488"/>
      <c r="D42" s="488"/>
      <c r="E42" s="488"/>
      <c r="F42" s="118">
        <v>726766</v>
      </c>
      <c r="G42" s="118">
        <v>204475</v>
      </c>
      <c r="H42" s="118">
        <v>942140</v>
      </c>
      <c r="I42" s="120"/>
      <c r="J42" s="139">
        <v>142680</v>
      </c>
      <c r="K42" s="139">
        <v>6905</v>
      </c>
      <c r="L42" s="139">
        <v>149585</v>
      </c>
      <c r="M42" s="139">
        <v>789601</v>
      </c>
      <c r="N42" s="120"/>
      <c r="O42" s="139">
        <v>80458</v>
      </c>
      <c r="P42" s="139">
        <v>124017</v>
      </c>
      <c r="Q42" s="120"/>
      <c r="R42" s="139">
        <v>39951</v>
      </c>
      <c r="S42" s="139">
        <v>158213</v>
      </c>
      <c r="T42" s="135"/>
    </row>
    <row r="43" spans="2:20" ht="12.75">
      <c r="B43" s="488" t="s">
        <v>165</v>
      </c>
      <c r="C43" s="488"/>
      <c r="D43" s="488"/>
      <c r="E43" s="488"/>
      <c r="F43" s="118">
        <v>460387</v>
      </c>
      <c r="G43" s="118">
        <v>187816</v>
      </c>
      <c r="H43" s="118">
        <v>659549</v>
      </c>
      <c r="I43" s="120"/>
      <c r="J43" s="139">
        <v>109576</v>
      </c>
      <c r="K43" s="139">
        <v>14481</v>
      </c>
      <c r="L43" s="139">
        <v>124057</v>
      </c>
      <c r="M43" s="139">
        <v>532781</v>
      </c>
      <c r="N43" s="120"/>
      <c r="O43" s="139">
        <v>68291</v>
      </c>
      <c r="P43" s="139">
        <v>119526</v>
      </c>
      <c r="Q43" s="120"/>
      <c r="R43" s="139">
        <v>29015</v>
      </c>
      <c r="S43" s="139">
        <v>152286</v>
      </c>
      <c r="T43" s="135"/>
    </row>
    <row r="44" spans="2:20" ht="12.75">
      <c r="B44" s="488" t="s">
        <v>166</v>
      </c>
      <c r="C44" s="488"/>
      <c r="D44" s="488"/>
      <c r="E44" s="488"/>
      <c r="F44" s="118">
        <v>634083</v>
      </c>
      <c r="G44" s="118">
        <v>296963</v>
      </c>
      <c r="H44" s="118">
        <v>947608</v>
      </c>
      <c r="I44" s="120"/>
      <c r="J44" s="139">
        <v>175290</v>
      </c>
      <c r="K44" s="139">
        <v>42168</v>
      </c>
      <c r="L44" s="139">
        <v>217458</v>
      </c>
      <c r="M44" s="139">
        <v>725305</v>
      </c>
      <c r="N44" s="120"/>
      <c r="O44" s="139">
        <v>84852</v>
      </c>
      <c r="P44" s="139">
        <v>212110</v>
      </c>
      <c r="Q44" s="120"/>
      <c r="R44" s="139">
        <v>74372</v>
      </c>
      <c r="S44" s="139">
        <v>210813</v>
      </c>
      <c r="T44" s="135"/>
    </row>
    <row r="45" spans="2:20" ht="12.75">
      <c r="B45" s="410" t="s">
        <v>332</v>
      </c>
      <c r="C45" s="410"/>
      <c r="D45" s="410"/>
      <c r="E45" s="410"/>
      <c r="F45" s="118">
        <v>73720</v>
      </c>
      <c r="G45" s="118">
        <v>32937</v>
      </c>
      <c r="H45" s="118">
        <v>109154</v>
      </c>
      <c r="I45" s="120"/>
      <c r="J45" s="139">
        <v>21129</v>
      </c>
      <c r="K45" s="139">
        <v>2258</v>
      </c>
      <c r="L45" s="139">
        <v>23387</v>
      </c>
      <c r="M45" s="139">
        <v>84972</v>
      </c>
      <c r="N45" s="120"/>
      <c r="O45" s="139">
        <v>11570</v>
      </c>
      <c r="P45" s="139">
        <v>21367</v>
      </c>
      <c r="Q45" s="120"/>
      <c r="R45" s="139">
        <v>4852</v>
      </c>
      <c r="S45" s="139">
        <v>26626</v>
      </c>
      <c r="T45" s="135"/>
    </row>
    <row r="46" spans="2:20" ht="12.75">
      <c r="B46" s="410" t="s">
        <v>39</v>
      </c>
      <c r="C46" s="410"/>
      <c r="D46" s="410"/>
      <c r="E46" s="410"/>
      <c r="F46" s="118">
        <v>49840</v>
      </c>
      <c r="G46" s="118">
        <v>25483</v>
      </c>
      <c r="H46" s="118">
        <v>79861</v>
      </c>
      <c r="I46" s="120"/>
      <c r="J46" s="139">
        <v>19606</v>
      </c>
      <c r="K46" s="139">
        <v>3756</v>
      </c>
      <c r="L46" s="139">
        <v>23362</v>
      </c>
      <c r="M46" s="139">
        <v>54424</v>
      </c>
      <c r="N46" s="120"/>
      <c r="O46" s="139">
        <v>5853</v>
      </c>
      <c r="P46" s="139">
        <v>19633</v>
      </c>
      <c r="Q46" s="120"/>
      <c r="R46" s="139">
        <v>5325</v>
      </c>
      <c r="S46" s="139">
        <v>17257</v>
      </c>
      <c r="T46" s="135"/>
    </row>
    <row r="47" spans="1:20" s="207" customFormat="1" ht="24.75" customHeight="1">
      <c r="A47" s="492" t="s">
        <v>437</v>
      </c>
      <c r="B47" s="492"/>
      <c r="C47" s="492"/>
      <c r="D47" s="492"/>
      <c r="E47" s="492"/>
      <c r="F47" s="277">
        <v>7150801</v>
      </c>
      <c r="G47" s="277">
        <v>2784206</v>
      </c>
      <c r="H47" s="277">
        <v>10058325</v>
      </c>
      <c r="I47" s="279"/>
      <c r="J47" s="276">
        <v>1652939</v>
      </c>
      <c r="K47" s="276">
        <v>127303</v>
      </c>
      <c r="L47" s="276">
        <v>1780242</v>
      </c>
      <c r="M47" s="276">
        <v>8245031</v>
      </c>
      <c r="N47" s="279"/>
      <c r="O47" s="276">
        <v>1099315</v>
      </c>
      <c r="P47" s="276">
        <v>1684892</v>
      </c>
      <c r="Q47" s="279"/>
      <c r="R47" s="276">
        <v>491144</v>
      </c>
      <c r="S47" s="276">
        <v>2210376</v>
      </c>
      <c r="T47" s="211"/>
    </row>
    <row r="48" spans="1:20" ht="12.75" customHeight="1">
      <c r="A48" s="397" t="s">
        <v>337</v>
      </c>
      <c r="B48" s="397"/>
      <c r="C48" s="397"/>
      <c r="D48" s="397"/>
      <c r="E48" s="397"/>
      <c r="F48" s="397"/>
      <c r="G48" s="397"/>
      <c r="H48" s="397"/>
      <c r="I48" s="397"/>
      <c r="J48" s="397"/>
      <c r="K48" s="397"/>
      <c r="L48" s="397"/>
      <c r="M48" s="397"/>
      <c r="N48" s="397"/>
      <c r="O48" s="397"/>
      <c r="P48" s="397"/>
      <c r="Q48" s="397"/>
      <c r="R48" s="397"/>
      <c r="S48" s="397"/>
      <c r="T48" s="135"/>
    </row>
    <row r="49" spans="1:20" ht="12.75" customHeight="1">
      <c r="A49" s="493" t="s">
        <v>389</v>
      </c>
      <c r="B49" s="493"/>
      <c r="C49" s="493"/>
      <c r="D49" s="493"/>
      <c r="E49" s="493"/>
      <c r="F49" s="493"/>
      <c r="G49" s="493"/>
      <c r="H49" s="493"/>
      <c r="I49" s="493"/>
      <c r="J49" s="493"/>
      <c r="K49" s="493"/>
      <c r="L49" s="493"/>
      <c r="M49" s="493"/>
      <c r="N49" s="493"/>
      <c r="O49" s="493"/>
      <c r="P49" s="493"/>
      <c r="Q49" s="493"/>
      <c r="R49" s="493"/>
      <c r="S49" s="493"/>
      <c r="T49" s="135"/>
    </row>
    <row r="50" spans="1:20" ht="12.75" customHeight="1">
      <c r="A50" s="473" t="s">
        <v>396</v>
      </c>
      <c r="B50" s="473"/>
      <c r="C50" s="473"/>
      <c r="D50" s="473"/>
      <c r="E50" s="473"/>
      <c r="F50" s="473"/>
      <c r="G50" s="473"/>
      <c r="H50" s="473"/>
      <c r="I50" s="473"/>
      <c r="J50" s="473"/>
      <c r="K50" s="473"/>
      <c r="L50" s="473"/>
      <c r="M50" s="473"/>
      <c r="N50" s="473"/>
      <c r="O50" s="473"/>
      <c r="P50" s="473"/>
      <c r="Q50" s="473"/>
      <c r="R50" s="473"/>
      <c r="S50" s="473"/>
      <c r="T50" s="135"/>
    </row>
    <row r="51" spans="1:20" ht="12.75" customHeight="1">
      <c r="A51" s="478" t="s">
        <v>397</v>
      </c>
      <c r="B51" s="478"/>
      <c r="C51" s="478"/>
      <c r="D51" s="478"/>
      <c r="E51" s="478"/>
      <c r="F51" s="478"/>
      <c r="G51" s="478"/>
      <c r="H51" s="478"/>
      <c r="I51" s="478"/>
      <c r="J51" s="478"/>
      <c r="K51" s="478"/>
      <c r="L51" s="478"/>
      <c r="M51" s="478"/>
      <c r="N51" s="478"/>
      <c r="O51" s="478"/>
      <c r="P51" s="478"/>
      <c r="Q51" s="478"/>
      <c r="R51" s="478"/>
      <c r="S51" s="478"/>
      <c r="T51" s="135"/>
    </row>
    <row r="52" spans="1:20" ht="12.75" customHeight="1">
      <c r="A52" s="473" t="s">
        <v>78</v>
      </c>
      <c r="B52" s="473"/>
      <c r="C52" s="473"/>
      <c r="D52" s="473"/>
      <c r="E52" s="473"/>
      <c r="F52" s="473"/>
      <c r="G52" s="473"/>
      <c r="H52" s="473"/>
      <c r="I52" s="473"/>
      <c r="J52" s="473"/>
      <c r="K52" s="473"/>
      <c r="L52" s="473"/>
      <c r="M52" s="473"/>
      <c r="N52" s="473"/>
      <c r="O52" s="473"/>
      <c r="P52" s="473"/>
      <c r="Q52" s="473"/>
      <c r="R52" s="473"/>
      <c r="S52" s="473"/>
      <c r="T52" s="135"/>
    </row>
    <row r="53" spans="1:20" ht="12.75">
      <c r="A53" s="484" t="s">
        <v>79</v>
      </c>
      <c r="B53" s="484"/>
      <c r="C53" s="484"/>
      <c r="D53" s="484"/>
      <c r="E53" s="484"/>
      <c r="F53" s="484"/>
      <c r="G53" s="484"/>
      <c r="H53" s="484"/>
      <c r="I53" s="484"/>
      <c r="J53" s="484"/>
      <c r="K53" s="484"/>
      <c r="L53" s="484"/>
      <c r="M53" s="484"/>
      <c r="N53" s="484"/>
      <c r="O53" s="484"/>
      <c r="P53" s="484"/>
      <c r="Q53" s="484"/>
      <c r="R53" s="484"/>
      <c r="S53" s="484"/>
      <c r="T53" s="135"/>
    </row>
    <row r="54" spans="1:20" ht="12.75" customHeight="1">
      <c r="A54" s="473" t="s">
        <v>80</v>
      </c>
      <c r="B54" s="473"/>
      <c r="C54" s="473"/>
      <c r="D54" s="473"/>
      <c r="E54" s="473"/>
      <c r="F54" s="473"/>
      <c r="G54" s="473"/>
      <c r="H54" s="473"/>
      <c r="I54" s="473"/>
      <c r="J54" s="473"/>
      <c r="K54" s="473"/>
      <c r="L54" s="473"/>
      <c r="M54" s="473"/>
      <c r="N54" s="473"/>
      <c r="O54" s="473"/>
      <c r="P54" s="473"/>
      <c r="Q54" s="473"/>
      <c r="R54" s="473"/>
      <c r="S54" s="473"/>
      <c r="T54" s="135"/>
    </row>
    <row r="55" spans="1:20" ht="12.75" customHeight="1">
      <c r="A55" s="483" t="s">
        <v>154</v>
      </c>
      <c r="B55" s="483"/>
      <c r="C55" s="483"/>
      <c r="D55" s="483"/>
      <c r="E55" s="483"/>
      <c r="F55" s="483"/>
      <c r="G55" s="483"/>
      <c r="H55" s="483"/>
      <c r="I55" s="483"/>
      <c r="J55" s="483"/>
      <c r="K55" s="483"/>
      <c r="L55" s="483"/>
      <c r="M55" s="483"/>
      <c r="N55" s="483"/>
      <c r="O55" s="483"/>
      <c r="P55" s="483"/>
      <c r="Q55" s="483"/>
      <c r="R55" s="483"/>
      <c r="S55" s="483"/>
      <c r="T55" s="135"/>
    </row>
    <row r="56" spans="1:20" ht="12.75" customHeight="1">
      <c r="A56" s="486" t="s">
        <v>426</v>
      </c>
      <c r="B56" s="486"/>
      <c r="C56" s="486"/>
      <c r="D56" s="486"/>
      <c r="E56" s="486"/>
      <c r="F56" s="486"/>
      <c r="G56" s="486"/>
      <c r="H56" s="486"/>
      <c r="I56" s="486"/>
      <c r="J56" s="486"/>
      <c r="K56" s="486"/>
      <c r="L56" s="486"/>
      <c r="M56" s="486"/>
      <c r="N56" s="486"/>
      <c r="O56" s="486"/>
      <c r="P56" s="486"/>
      <c r="Q56" s="486"/>
      <c r="R56" s="486"/>
      <c r="S56" s="486"/>
      <c r="T56" s="135"/>
    </row>
    <row r="57" spans="1:20" ht="12.75" customHeight="1">
      <c r="A57" s="487"/>
      <c r="B57" s="487"/>
      <c r="C57" s="487"/>
      <c r="D57" s="487"/>
      <c r="E57" s="487"/>
      <c r="F57" s="487"/>
      <c r="G57" s="487"/>
      <c r="H57" s="487"/>
      <c r="I57" s="487"/>
      <c r="J57" s="487"/>
      <c r="K57" s="487"/>
      <c r="L57" s="487"/>
      <c r="M57" s="487"/>
      <c r="N57" s="487"/>
      <c r="O57" s="487"/>
      <c r="P57" s="487"/>
      <c r="Q57" s="487"/>
      <c r="R57" s="487"/>
      <c r="S57" s="487"/>
      <c r="T57" s="135"/>
    </row>
    <row r="58" spans="1:20" ht="12.75" customHeight="1">
      <c r="A58" s="398" t="s">
        <v>86</v>
      </c>
      <c r="B58" s="398"/>
      <c r="C58" s="398"/>
      <c r="D58" s="398"/>
      <c r="E58" s="398"/>
      <c r="F58" s="398"/>
      <c r="G58" s="398"/>
      <c r="H58" s="398"/>
      <c r="I58" s="398"/>
      <c r="J58" s="398"/>
      <c r="K58" s="398"/>
      <c r="L58" s="398"/>
      <c r="M58" s="398"/>
      <c r="N58" s="398"/>
      <c r="O58" s="398"/>
      <c r="P58" s="398"/>
      <c r="Q58" s="398"/>
      <c r="R58" s="398"/>
      <c r="S58" s="398"/>
      <c r="T58" s="135"/>
    </row>
    <row r="59" spans="1:20" ht="12.75">
      <c r="A59" s="483"/>
      <c r="B59" s="483"/>
      <c r="C59" s="483"/>
      <c r="D59" s="483"/>
      <c r="E59" s="483"/>
      <c r="F59" s="483"/>
      <c r="G59" s="483"/>
      <c r="H59" s="483"/>
      <c r="I59" s="483"/>
      <c r="J59" s="483"/>
      <c r="K59" s="483"/>
      <c r="L59" s="483"/>
      <c r="M59" s="483"/>
      <c r="N59" s="483"/>
      <c r="O59" s="483"/>
      <c r="P59" s="483"/>
      <c r="Q59" s="483"/>
      <c r="R59" s="483"/>
      <c r="S59" s="483"/>
      <c r="T59" s="135"/>
    </row>
    <row r="60" spans="1:20" ht="12.75" customHeight="1">
      <c r="A60" s="402" t="str">
        <f>HYPERLINK("http://www.abs.gov.au/websitedbs/D3310114.nsf/Home//©+Copyright?OpenDocument","© Commonwealth of Australia, 2013")</f>
        <v>© Commonwealth of Australia, 2013</v>
      </c>
      <c r="B60" s="402"/>
      <c r="C60" s="402"/>
      <c r="D60" s="402"/>
      <c r="E60" s="402"/>
      <c r="F60" s="402"/>
      <c r="G60" s="402"/>
      <c r="H60" s="402"/>
      <c r="I60" s="402"/>
      <c r="J60" s="402"/>
      <c r="K60" s="402"/>
      <c r="L60" s="402"/>
      <c r="M60" s="402"/>
      <c r="N60" s="402"/>
      <c r="O60" s="402"/>
      <c r="P60" s="402"/>
      <c r="Q60" s="402"/>
      <c r="R60" s="402"/>
      <c r="S60" s="402"/>
      <c r="T60" s="135"/>
    </row>
    <row r="61" spans="1:19" ht="12.75">
      <c r="A61" s="177"/>
      <c r="B61" s="177"/>
      <c r="C61" s="177"/>
      <c r="D61" s="177"/>
      <c r="E61" s="177"/>
      <c r="F61" s="177"/>
      <c r="G61" s="177"/>
      <c r="H61" s="177"/>
      <c r="I61" s="177"/>
      <c r="J61" s="177"/>
      <c r="K61" s="177"/>
      <c r="L61" s="177"/>
      <c r="M61" s="177"/>
      <c r="N61" s="177"/>
      <c r="O61" s="177"/>
      <c r="P61" s="177"/>
      <c r="Q61" s="177"/>
      <c r="R61" s="177"/>
      <c r="S61" s="177"/>
    </row>
    <row r="62" spans="1:19" ht="12.75">
      <c r="A62" s="177"/>
      <c r="B62" s="177"/>
      <c r="C62" s="177"/>
      <c r="D62" s="177"/>
      <c r="E62" s="177"/>
      <c r="F62" s="177"/>
      <c r="G62" s="177"/>
      <c r="H62" s="177"/>
      <c r="I62" s="177"/>
      <c r="J62" s="177"/>
      <c r="K62" s="177"/>
      <c r="L62" s="177"/>
      <c r="M62" s="177"/>
      <c r="N62" s="177"/>
      <c r="O62" s="177"/>
      <c r="P62" s="177"/>
      <c r="Q62" s="177"/>
      <c r="R62" s="177"/>
      <c r="S62" s="177"/>
    </row>
  </sheetData>
  <sheetProtection sheet="1"/>
  <mergeCells count="64">
    <mergeCell ref="A22:S22"/>
    <mergeCell ref="B37:E37"/>
    <mergeCell ref="A34:E34"/>
    <mergeCell ref="A23:E23"/>
    <mergeCell ref="A36:E36"/>
    <mergeCell ref="B29:E29"/>
    <mergeCell ref="B24:E24"/>
    <mergeCell ref="B25:E25"/>
    <mergeCell ref="B26:E26"/>
    <mergeCell ref="B27:E27"/>
    <mergeCell ref="B28:E28"/>
    <mergeCell ref="B43:E43"/>
    <mergeCell ref="B30:E30"/>
    <mergeCell ref="B31:E31"/>
    <mergeCell ref="B32:E32"/>
    <mergeCell ref="B33:E33"/>
    <mergeCell ref="B42:E42"/>
    <mergeCell ref="A2:S2"/>
    <mergeCell ref="A3:S3"/>
    <mergeCell ref="A4:S4"/>
    <mergeCell ref="A5:E7"/>
    <mergeCell ref="O5:S5"/>
    <mergeCell ref="F5:H6"/>
    <mergeCell ref="J5:M5"/>
    <mergeCell ref="M6:M7"/>
    <mergeCell ref="A59:S59"/>
    <mergeCell ref="A60:S60"/>
    <mergeCell ref="A50:S50"/>
    <mergeCell ref="A58:S58"/>
    <mergeCell ref="A55:S55"/>
    <mergeCell ref="A47:E47"/>
    <mergeCell ref="A49:S49"/>
    <mergeCell ref="A51:S51"/>
    <mergeCell ref="A52:S52"/>
    <mergeCell ref="A48:S48"/>
    <mergeCell ref="A54:S54"/>
    <mergeCell ref="A35:S35"/>
    <mergeCell ref="B44:E44"/>
    <mergeCell ref="B45:E45"/>
    <mergeCell ref="B46:E46"/>
    <mergeCell ref="B38:E38"/>
    <mergeCell ref="A53:S53"/>
    <mergeCell ref="B39:E39"/>
    <mergeCell ref="B40:E40"/>
    <mergeCell ref="B41:E41"/>
    <mergeCell ref="B20:E20"/>
    <mergeCell ref="B12:E12"/>
    <mergeCell ref="B13:E13"/>
    <mergeCell ref="B14:E14"/>
    <mergeCell ref="A8:E8"/>
    <mergeCell ref="J6:L6"/>
    <mergeCell ref="A9:S9"/>
    <mergeCell ref="O6:P6"/>
    <mergeCell ref="R6:S6"/>
    <mergeCell ref="A56:S56"/>
    <mergeCell ref="A57:S57"/>
    <mergeCell ref="A21:E21"/>
    <mergeCell ref="B11:E11"/>
    <mergeCell ref="A10:E10"/>
    <mergeCell ref="B15:E15"/>
    <mergeCell ref="B16:E16"/>
    <mergeCell ref="B17:E17"/>
    <mergeCell ref="B18:E18"/>
    <mergeCell ref="B19:E19"/>
  </mergeCells>
  <hyperlinks>
    <hyperlink ref="A60" r:id="rId1" display="© Commonwealth of Australia 2006"/>
    <hyperlink ref="A58:S58" r:id="rId2" display="Cells in this table have been randomly adjusted to avoid the release of confidential data."/>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74" r:id="rId4"/>
  <drawing r:id="rId3"/>
</worksheet>
</file>

<file path=xl/worksheets/sheet15.xml><?xml version="1.0" encoding="utf-8"?>
<worksheet xmlns="http://schemas.openxmlformats.org/spreadsheetml/2006/main" xmlns:r="http://schemas.openxmlformats.org/officeDocument/2006/relationships">
  <sheetPr>
    <pageSetUpPr fitToPage="1"/>
  </sheetPr>
  <dimension ref="A1:Z95"/>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140625" style="123" customWidth="1"/>
    <col min="2" max="3" width="9.140625" style="123" customWidth="1"/>
    <col min="4" max="4" width="8.8515625" style="123" customWidth="1"/>
    <col min="5" max="5" width="12.57421875" style="123" customWidth="1"/>
    <col min="6" max="6" width="10.00390625" style="123" customWidth="1"/>
    <col min="7" max="8" width="11.421875" style="123" customWidth="1"/>
    <col min="9" max="9" width="1.57421875" style="123" customWidth="1"/>
    <col min="10" max="13" width="10.00390625" style="123" customWidth="1"/>
    <col min="14" max="14" width="1.7109375" style="123" customWidth="1"/>
    <col min="15" max="16" width="11.421875" style="123" customWidth="1"/>
    <col min="17" max="17" width="1.7109375" style="123" customWidth="1"/>
    <col min="18" max="19" width="10.00390625" style="123" customWidth="1"/>
    <col min="20" max="16384" width="9.140625" style="123" customWidth="1"/>
  </cols>
  <sheetData>
    <row r="1" spans="1:20" ht="57.75" customHeight="1">
      <c r="A1" s="200" t="s">
        <v>25</v>
      </c>
      <c r="B1" s="199"/>
      <c r="C1" s="198"/>
      <c r="D1" s="198"/>
      <c r="E1" s="197"/>
      <c r="F1" s="197"/>
      <c r="G1" s="197"/>
      <c r="H1" s="197"/>
      <c r="I1" s="197"/>
      <c r="J1" s="197"/>
      <c r="K1" s="197"/>
      <c r="L1" s="197"/>
      <c r="M1" s="197"/>
      <c r="N1" s="197"/>
      <c r="O1" s="197"/>
      <c r="P1" s="197"/>
      <c r="Q1" s="197"/>
      <c r="R1" s="197"/>
      <c r="S1" s="197"/>
      <c r="T1" s="197"/>
    </row>
    <row r="2" spans="1:20" ht="19.5" customHeight="1">
      <c r="A2" s="495" t="s">
        <v>199</v>
      </c>
      <c r="B2" s="495"/>
      <c r="C2" s="495"/>
      <c r="D2" s="495"/>
      <c r="E2" s="495"/>
      <c r="F2" s="495"/>
      <c r="G2" s="495"/>
      <c r="H2" s="495"/>
      <c r="I2" s="495"/>
      <c r="J2" s="495"/>
      <c r="K2" s="495"/>
      <c r="L2" s="495"/>
      <c r="M2" s="495"/>
      <c r="N2" s="495"/>
      <c r="O2" s="495"/>
      <c r="P2" s="495"/>
      <c r="Q2" s="495"/>
      <c r="R2" s="495"/>
      <c r="S2" s="495"/>
      <c r="T2" s="196"/>
    </row>
    <row r="3" spans="1:20" ht="12.75" customHeight="1">
      <c r="A3" s="393" t="s">
        <v>393</v>
      </c>
      <c r="B3" s="394"/>
      <c r="C3" s="394"/>
      <c r="D3" s="394"/>
      <c r="E3" s="394"/>
      <c r="F3" s="394"/>
      <c r="G3" s="394"/>
      <c r="H3" s="394"/>
      <c r="I3" s="394"/>
      <c r="J3" s="394"/>
      <c r="K3" s="394"/>
      <c r="L3" s="394"/>
      <c r="M3" s="394"/>
      <c r="N3" s="394"/>
      <c r="O3" s="394"/>
      <c r="P3" s="394"/>
      <c r="Q3" s="394"/>
      <c r="R3" s="394"/>
      <c r="S3" s="394"/>
      <c r="T3" s="195"/>
    </row>
    <row r="4" spans="1:20" ht="26.25" customHeight="1">
      <c r="A4" s="494" t="s">
        <v>408</v>
      </c>
      <c r="B4" s="494"/>
      <c r="C4" s="494"/>
      <c r="D4" s="494"/>
      <c r="E4" s="494"/>
      <c r="F4" s="494"/>
      <c r="G4" s="494"/>
      <c r="H4" s="494"/>
      <c r="I4" s="494"/>
      <c r="J4" s="494"/>
      <c r="K4" s="494"/>
      <c r="L4" s="494"/>
      <c r="M4" s="494"/>
      <c r="N4" s="494"/>
      <c r="O4" s="494"/>
      <c r="P4" s="494"/>
      <c r="Q4" s="494"/>
      <c r="R4" s="494"/>
      <c r="S4" s="494"/>
      <c r="T4" s="194"/>
    </row>
    <row r="5" spans="1:20" ht="12.75" customHeight="1">
      <c r="A5" s="429"/>
      <c r="B5" s="429"/>
      <c r="C5" s="429"/>
      <c r="D5" s="429"/>
      <c r="E5" s="429"/>
      <c r="F5" s="376"/>
      <c r="G5" s="377"/>
      <c r="H5" s="377"/>
      <c r="I5" s="110"/>
      <c r="J5" s="378" t="s">
        <v>346</v>
      </c>
      <c r="K5" s="378"/>
      <c r="L5" s="378"/>
      <c r="M5" s="378"/>
      <c r="N5" s="110"/>
      <c r="O5" s="379" t="s">
        <v>140</v>
      </c>
      <c r="P5" s="379"/>
      <c r="Q5" s="379"/>
      <c r="R5" s="379"/>
      <c r="S5" s="379"/>
      <c r="T5" s="135"/>
    </row>
    <row r="6" spans="1:20" ht="41.25" customHeight="1">
      <c r="A6" s="429"/>
      <c r="B6" s="429"/>
      <c r="C6" s="429"/>
      <c r="D6" s="429"/>
      <c r="E6" s="429"/>
      <c r="F6" s="377"/>
      <c r="G6" s="377"/>
      <c r="H6" s="377"/>
      <c r="I6" s="110"/>
      <c r="J6" s="378" t="s">
        <v>31</v>
      </c>
      <c r="K6" s="378"/>
      <c r="L6" s="378"/>
      <c r="M6" s="381" t="s">
        <v>348</v>
      </c>
      <c r="N6" s="110"/>
      <c r="O6" s="429"/>
      <c r="P6" s="429"/>
      <c r="Q6" s="110"/>
      <c r="R6" s="378" t="s">
        <v>77</v>
      </c>
      <c r="S6" s="378"/>
      <c r="T6" s="135"/>
    </row>
    <row r="7" spans="1:20" ht="56.25">
      <c r="A7" s="383"/>
      <c r="B7" s="383"/>
      <c r="C7" s="383"/>
      <c r="D7" s="383"/>
      <c r="E7" s="383"/>
      <c r="F7" s="234" t="s">
        <v>1</v>
      </c>
      <c r="G7" s="234" t="s">
        <v>73</v>
      </c>
      <c r="H7" s="237" t="s">
        <v>74</v>
      </c>
      <c r="I7" s="236"/>
      <c r="J7" s="234" t="s">
        <v>75</v>
      </c>
      <c r="K7" s="234" t="s">
        <v>76</v>
      </c>
      <c r="L7" s="234" t="s">
        <v>347</v>
      </c>
      <c r="M7" s="382"/>
      <c r="N7" s="236"/>
      <c r="O7" s="234" t="s">
        <v>351</v>
      </c>
      <c r="P7" s="234" t="s">
        <v>352</v>
      </c>
      <c r="Q7" s="236"/>
      <c r="R7" s="335" t="s">
        <v>148</v>
      </c>
      <c r="S7" s="335" t="s">
        <v>146</v>
      </c>
      <c r="T7"/>
    </row>
    <row r="8" spans="1:20" ht="12.75">
      <c r="A8" s="490"/>
      <c r="B8" s="490"/>
      <c r="C8" s="490"/>
      <c r="D8" s="490"/>
      <c r="E8" s="490"/>
      <c r="F8" s="85" t="s">
        <v>120</v>
      </c>
      <c r="G8" s="85" t="s">
        <v>120</v>
      </c>
      <c r="H8" s="85" t="s">
        <v>120</v>
      </c>
      <c r="I8" s="193"/>
      <c r="J8" s="85" t="s">
        <v>120</v>
      </c>
      <c r="K8" s="85" t="s">
        <v>120</v>
      </c>
      <c r="L8" s="85" t="s">
        <v>120</v>
      </c>
      <c r="M8" s="85" t="s">
        <v>120</v>
      </c>
      <c r="N8" s="193"/>
      <c r="O8" s="85" t="s">
        <v>120</v>
      </c>
      <c r="P8" s="85" t="s">
        <v>120</v>
      </c>
      <c r="Q8" s="191"/>
      <c r="R8" s="85" t="s">
        <v>120</v>
      </c>
      <c r="S8" s="85" t="s">
        <v>120</v>
      </c>
      <c r="T8" s="192"/>
    </row>
    <row r="9" spans="1:20" ht="18" customHeight="1">
      <c r="A9" s="496" t="s">
        <v>204</v>
      </c>
      <c r="B9" s="496"/>
      <c r="C9" s="496"/>
      <c r="D9" s="496"/>
      <c r="E9" s="496"/>
      <c r="F9" s="496"/>
      <c r="G9" s="496"/>
      <c r="H9" s="496"/>
      <c r="I9" s="496"/>
      <c r="J9" s="496"/>
      <c r="K9" s="496"/>
      <c r="L9" s="496"/>
      <c r="M9" s="496"/>
      <c r="N9" s="496"/>
      <c r="O9" s="496"/>
      <c r="P9" s="496"/>
      <c r="Q9" s="496"/>
      <c r="R9" s="496"/>
      <c r="S9" s="496"/>
      <c r="T9" s="135"/>
    </row>
    <row r="10" spans="1:20" ht="12.75">
      <c r="A10" s="498" t="s">
        <v>41</v>
      </c>
      <c r="B10" s="498"/>
      <c r="C10" s="498"/>
      <c r="D10" s="498"/>
      <c r="E10" s="498"/>
      <c r="I10" s="201"/>
      <c r="J10" s="201"/>
      <c r="K10" s="201"/>
      <c r="L10" s="201"/>
      <c r="M10" s="201"/>
      <c r="N10" s="201"/>
      <c r="O10" s="201"/>
      <c r="P10" s="201"/>
      <c r="Q10" s="201"/>
      <c r="R10" s="201"/>
      <c r="S10" s="201"/>
      <c r="T10" s="135"/>
    </row>
    <row r="11" spans="2:20" ht="12.75">
      <c r="B11" s="497" t="s">
        <v>167</v>
      </c>
      <c r="C11" s="497"/>
      <c r="D11" s="497"/>
      <c r="E11" s="497"/>
      <c r="F11" s="184">
        <v>151237</v>
      </c>
      <c r="G11" s="184">
        <v>20450</v>
      </c>
      <c r="H11" s="184">
        <v>174772</v>
      </c>
      <c r="I11" s="202"/>
      <c r="J11" s="185">
        <v>10554</v>
      </c>
      <c r="K11" s="185">
        <v>2458</v>
      </c>
      <c r="L11" s="185">
        <v>13012</v>
      </c>
      <c r="M11" s="185">
        <v>161182</v>
      </c>
      <c r="N11" s="203"/>
      <c r="O11" s="185">
        <v>8513</v>
      </c>
      <c r="P11" s="185">
        <v>11938</v>
      </c>
      <c r="Q11" s="203"/>
      <c r="R11" s="185">
        <v>4915</v>
      </c>
      <c r="S11" s="185">
        <v>14458</v>
      </c>
      <c r="T11" s="135"/>
    </row>
    <row r="12" spans="2:20" ht="12.75">
      <c r="B12" s="497" t="s">
        <v>43</v>
      </c>
      <c r="C12" s="497"/>
      <c r="D12" s="497"/>
      <c r="E12" s="497"/>
      <c r="F12" s="184">
        <v>111649</v>
      </c>
      <c r="G12" s="184">
        <v>32457</v>
      </c>
      <c r="H12" s="184">
        <v>145764</v>
      </c>
      <c r="I12" s="202"/>
      <c r="J12" s="185">
        <v>10537</v>
      </c>
      <c r="K12" s="185">
        <v>274</v>
      </c>
      <c r="L12" s="185">
        <v>10811</v>
      </c>
      <c r="M12" s="185">
        <v>134581</v>
      </c>
      <c r="N12" s="203"/>
      <c r="O12" s="185">
        <v>21536</v>
      </c>
      <c r="P12" s="185">
        <v>10922</v>
      </c>
      <c r="Q12" s="203"/>
      <c r="R12" s="185">
        <v>7490</v>
      </c>
      <c r="S12" s="185">
        <v>23920</v>
      </c>
      <c r="T12" s="135"/>
    </row>
    <row r="13" spans="2:20" ht="12.75">
      <c r="B13" s="497" t="s">
        <v>44</v>
      </c>
      <c r="C13" s="497"/>
      <c r="D13" s="497"/>
      <c r="E13" s="497"/>
      <c r="F13" s="184">
        <v>444532</v>
      </c>
      <c r="G13" s="184">
        <v>214224</v>
      </c>
      <c r="H13" s="184">
        <v>668018</v>
      </c>
      <c r="I13" s="202"/>
      <c r="J13" s="185">
        <v>121392</v>
      </c>
      <c r="K13" s="185">
        <v>18262</v>
      </c>
      <c r="L13" s="185">
        <v>139654</v>
      </c>
      <c r="M13" s="185">
        <v>525982</v>
      </c>
      <c r="N13" s="203"/>
      <c r="O13" s="185">
        <v>76034</v>
      </c>
      <c r="P13" s="185">
        <v>138191</v>
      </c>
      <c r="Q13" s="203"/>
      <c r="R13" s="185">
        <v>35814</v>
      </c>
      <c r="S13" s="185">
        <v>171677</v>
      </c>
      <c r="T13" s="135"/>
    </row>
    <row r="14" spans="2:20" ht="12.75">
      <c r="B14" s="497" t="s">
        <v>168</v>
      </c>
      <c r="C14" s="497"/>
      <c r="D14" s="497"/>
      <c r="E14" s="497"/>
      <c r="F14" s="184">
        <v>67509</v>
      </c>
      <c r="G14" s="184">
        <v>19456</v>
      </c>
      <c r="H14" s="184">
        <v>87953</v>
      </c>
      <c r="I14" s="202"/>
      <c r="J14" s="185">
        <v>9986</v>
      </c>
      <c r="K14" s="185">
        <v>310</v>
      </c>
      <c r="L14" s="185">
        <v>10296</v>
      </c>
      <c r="M14" s="185">
        <v>77473</v>
      </c>
      <c r="N14" s="203"/>
      <c r="O14" s="185">
        <v>9460</v>
      </c>
      <c r="P14" s="185">
        <v>9995</v>
      </c>
      <c r="Q14" s="203"/>
      <c r="R14" s="185">
        <v>3150</v>
      </c>
      <c r="S14" s="185">
        <v>15802</v>
      </c>
      <c r="T14" s="135"/>
    </row>
    <row r="15" spans="2:20" ht="12.75">
      <c r="B15" s="497" t="s">
        <v>45</v>
      </c>
      <c r="C15" s="497"/>
      <c r="D15" s="497"/>
      <c r="E15" s="497"/>
      <c r="F15" s="184">
        <v>544476</v>
      </c>
      <c r="G15" s="184">
        <v>164893</v>
      </c>
      <c r="H15" s="184">
        <v>719207</v>
      </c>
      <c r="I15" s="202"/>
      <c r="J15" s="185">
        <v>85850</v>
      </c>
      <c r="K15" s="185">
        <v>9130</v>
      </c>
      <c r="L15" s="185">
        <v>94980</v>
      </c>
      <c r="M15" s="185">
        <v>621850</v>
      </c>
      <c r="N15" s="203"/>
      <c r="O15" s="185">
        <v>86107</v>
      </c>
      <c r="P15" s="185">
        <v>78785</v>
      </c>
      <c r="Q15" s="203"/>
      <c r="R15" s="185">
        <v>26778</v>
      </c>
      <c r="S15" s="185">
        <v>132058</v>
      </c>
      <c r="T15" s="135"/>
    </row>
    <row r="16" spans="2:20" ht="12.75">
      <c r="B16" s="497" t="s">
        <v>46</v>
      </c>
      <c r="C16" s="497"/>
      <c r="D16" s="497"/>
      <c r="E16" s="497"/>
      <c r="F16" s="184">
        <v>181758</v>
      </c>
      <c r="G16" s="184">
        <v>79867</v>
      </c>
      <c r="H16" s="184">
        <v>264641</v>
      </c>
      <c r="I16" s="202"/>
      <c r="J16" s="185">
        <v>48019</v>
      </c>
      <c r="K16" s="185">
        <v>3755</v>
      </c>
      <c r="L16" s="185">
        <v>51774</v>
      </c>
      <c r="M16" s="185">
        <v>212135</v>
      </c>
      <c r="N16" s="203"/>
      <c r="O16" s="185">
        <v>30594</v>
      </c>
      <c r="P16" s="185">
        <v>49273</v>
      </c>
      <c r="Q16" s="203"/>
      <c r="R16" s="185">
        <v>13068</v>
      </c>
      <c r="S16" s="185">
        <v>64549</v>
      </c>
      <c r="T16" s="135"/>
    </row>
    <row r="17" spans="2:20" ht="12.75">
      <c r="B17" s="497" t="s">
        <v>47</v>
      </c>
      <c r="C17" s="497"/>
      <c r="D17" s="497"/>
      <c r="E17" s="497"/>
      <c r="F17" s="184">
        <v>326814</v>
      </c>
      <c r="G17" s="184">
        <v>113954</v>
      </c>
      <c r="H17" s="184">
        <v>446001</v>
      </c>
      <c r="I17" s="202"/>
      <c r="J17" s="185">
        <v>79107</v>
      </c>
      <c r="K17" s="185">
        <v>5106</v>
      </c>
      <c r="L17" s="185">
        <v>84213</v>
      </c>
      <c r="M17" s="185">
        <v>360308</v>
      </c>
      <c r="N17" s="203"/>
      <c r="O17" s="185">
        <v>39257</v>
      </c>
      <c r="P17" s="185">
        <v>74697</v>
      </c>
      <c r="Q17" s="203"/>
      <c r="R17" s="185">
        <v>22329</v>
      </c>
      <c r="S17" s="185">
        <v>88135</v>
      </c>
      <c r="T17" s="135"/>
    </row>
    <row r="18" spans="2:20" ht="12.75">
      <c r="B18" s="497" t="s">
        <v>169</v>
      </c>
      <c r="C18" s="497"/>
      <c r="D18" s="497"/>
      <c r="E18" s="497"/>
      <c r="F18" s="184">
        <v>174494</v>
      </c>
      <c r="G18" s="184">
        <v>107011</v>
      </c>
      <c r="H18" s="184">
        <v>284816</v>
      </c>
      <c r="I18" s="202"/>
      <c r="J18" s="185">
        <v>76072</v>
      </c>
      <c r="K18" s="185">
        <v>12058</v>
      </c>
      <c r="L18" s="185">
        <v>88130</v>
      </c>
      <c r="M18" s="185">
        <v>195305</v>
      </c>
      <c r="N18" s="203"/>
      <c r="O18" s="185">
        <v>22707</v>
      </c>
      <c r="P18" s="185">
        <v>84305</v>
      </c>
      <c r="Q18" s="203"/>
      <c r="R18" s="185">
        <v>34348</v>
      </c>
      <c r="S18" s="185">
        <v>68893</v>
      </c>
      <c r="T18" s="135"/>
    </row>
    <row r="19" spans="2:20" ht="12.75">
      <c r="B19" s="497" t="s">
        <v>170</v>
      </c>
      <c r="C19" s="497"/>
      <c r="D19" s="497"/>
      <c r="E19" s="497"/>
      <c r="F19" s="184">
        <v>253224</v>
      </c>
      <c r="G19" s="184">
        <v>109210</v>
      </c>
      <c r="H19" s="184">
        <v>368048</v>
      </c>
      <c r="I19" s="202"/>
      <c r="J19" s="185">
        <v>69937</v>
      </c>
      <c r="K19" s="185">
        <v>3414</v>
      </c>
      <c r="L19" s="185">
        <v>73351</v>
      </c>
      <c r="M19" s="185">
        <v>293351</v>
      </c>
      <c r="N19" s="203"/>
      <c r="O19" s="185">
        <v>38442</v>
      </c>
      <c r="P19" s="185">
        <v>70767</v>
      </c>
      <c r="Q19" s="203"/>
      <c r="R19" s="185">
        <v>15868</v>
      </c>
      <c r="S19" s="185">
        <v>90103</v>
      </c>
      <c r="T19" s="135"/>
    </row>
    <row r="20" spans="2:20" ht="12.75">
      <c r="B20" s="497" t="s">
        <v>171</v>
      </c>
      <c r="C20" s="497"/>
      <c r="D20" s="497"/>
      <c r="E20" s="497"/>
      <c r="F20" s="184">
        <v>70076</v>
      </c>
      <c r="G20" s="184">
        <v>32784</v>
      </c>
      <c r="H20" s="184">
        <v>103635</v>
      </c>
      <c r="I20" s="202"/>
      <c r="J20" s="185">
        <v>20575</v>
      </c>
      <c r="K20" s="185">
        <v>380</v>
      </c>
      <c r="L20" s="185">
        <v>20955</v>
      </c>
      <c r="M20" s="185">
        <v>82425</v>
      </c>
      <c r="N20" s="203"/>
      <c r="O20" s="185">
        <v>13202</v>
      </c>
      <c r="P20" s="185">
        <v>19585</v>
      </c>
      <c r="Q20" s="203"/>
      <c r="R20" s="185">
        <v>5169</v>
      </c>
      <c r="S20" s="185">
        <v>26895</v>
      </c>
      <c r="T20" s="135"/>
    </row>
    <row r="21" spans="2:20" ht="12.75">
      <c r="B21" s="497" t="s">
        <v>172</v>
      </c>
      <c r="C21" s="497"/>
      <c r="D21" s="497"/>
      <c r="E21" s="497"/>
      <c r="F21" s="184">
        <v>114332</v>
      </c>
      <c r="G21" s="184">
        <v>61090</v>
      </c>
      <c r="H21" s="184">
        <v>176629</v>
      </c>
      <c r="I21" s="202"/>
      <c r="J21" s="185">
        <v>38907</v>
      </c>
      <c r="K21" s="185">
        <v>469</v>
      </c>
      <c r="L21" s="185">
        <v>39376</v>
      </c>
      <c r="M21" s="185">
        <v>136903</v>
      </c>
      <c r="N21" s="203"/>
      <c r="O21" s="185">
        <v>23813</v>
      </c>
      <c r="P21" s="185">
        <v>37277</v>
      </c>
      <c r="Q21" s="203"/>
      <c r="R21" s="185">
        <v>8819</v>
      </c>
      <c r="S21" s="185">
        <v>51024</v>
      </c>
      <c r="T21" s="135"/>
    </row>
    <row r="22" spans="2:20" ht="12.75">
      <c r="B22" s="497" t="s">
        <v>173</v>
      </c>
      <c r="C22" s="497"/>
      <c r="D22" s="497"/>
      <c r="E22" s="497"/>
      <c r="F22" s="184">
        <v>57173</v>
      </c>
      <c r="G22" s="184">
        <v>20013</v>
      </c>
      <c r="H22" s="184">
        <v>78002</v>
      </c>
      <c r="I22" s="202"/>
      <c r="J22" s="185">
        <v>11637</v>
      </c>
      <c r="K22" s="185">
        <v>357</v>
      </c>
      <c r="L22" s="185">
        <v>11994</v>
      </c>
      <c r="M22" s="185">
        <v>65825</v>
      </c>
      <c r="N22" s="203"/>
      <c r="O22" s="185">
        <v>9186</v>
      </c>
      <c r="P22" s="185">
        <v>10827</v>
      </c>
      <c r="Q22" s="203"/>
      <c r="R22" s="185">
        <v>2461</v>
      </c>
      <c r="S22" s="185">
        <v>16963</v>
      </c>
      <c r="T22" s="135"/>
    </row>
    <row r="23" spans="2:20" ht="12.75">
      <c r="B23" s="497" t="s">
        <v>174</v>
      </c>
      <c r="C23" s="497"/>
      <c r="D23" s="497"/>
      <c r="E23" s="497"/>
      <c r="F23" s="184">
        <v>256053</v>
      </c>
      <c r="G23" s="184">
        <v>145544</v>
      </c>
      <c r="H23" s="184">
        <v>404356</v>
      </c>
      <c r="I23" s="202"/>
      <c r="J23" s="185">
        <v>82687</v>
      </c>
      <c r="K23" s="185">
        <v>1018</v>
      </c>
      <c r="L23" s="185">
        <v>83705</v>
      </c>
      <c r="M23" s="185">
        <v>319875</v>
      </c>
      <c r="N23" s="203"/>
      <c r="O23" s="185">
        <v>62035</v>
      </c>
      <c r="P23" s="185">
        <v>83511</v>
      </c>
      <c r="Q23" s="203"/>
      <c r="R23" s="185">
        <v>28888</v>
      </c>
      <c r="S23" s="185">
        <v>113684</v>
      </c>
      <c r="T23" s="135"/>
    </row>
    <row r="24" spans="2:20" ht="12.75">
      <c r="B24" s="497" t="s">
        <v>175</v>
      </c>
      <c r="C24" s="497"/>
      <c r="D24" s="497"/>
      <c r="E24" s="497"/>
      <c r="F24" s="184">
        <v>100888</v>
      </c>
      <c r="G24" s="184">
        <v>54113</v>
      </c>
      <c r="H24" s="184">
        <v>156926</v>
      </c>
      <c r="I24" s="202"/>
      <c r="J24" s="185">
        <v>30583</v>
      </c>
      <c r="K24" s="185">
        <v>3852</v>
      </c>
      <c r="L24" s="185">
        <v>34435</v>
      </c>
      <c r="M24" s="185">
        <v>121879</v>
      </c>
      <c r="N24" s="203"/>
      <c r="O24" s="185">
        <v>20098</v>
      </c>
      <c r="P24" s="185">
        <v>34016</v>
      </c>
      <c r="Q24" s="203"/>
      <c r="R24" s="185">
        <v>13668</v>
      </c>
      <c r="S24" s="185">
        <v>38763</v>
      </c>
      <c r="T24" s="135"/>
    </row>
    <row r="25" spans="2:20" ht="12.75">
      <c r="B25" s="497" t="s">
        <v>176</v>
      </c>
      <c r="C25" s="497"/>
      <c r="D25" s="497"/>
      <c r="E25" s="497"/>
      <c r="F25" s="184">
        <v>287751</v>
      </c>
      <c r="G25" s="184">
        <v>81103</v>
      </c>
      <c r="H25" s="184">
        <v>372302</v>
      </c>
      <c r="I25" s="202"/>
      <c r="J25" s="185">
        <v>44431</v>
      </c>
      <c r="K25" s="185">
        <v>752</v>
      </c>
      <c r="L25" s="185">
        <v>45183</v>
      </c>
      <c r="M25" s="185">
        <v>326388</v>
      </c>
      <c r="N25" s="203"/>
      <c r="O25" s="185">
        <v>38457</v>
      </c>
      <c r="P25" s="185">
        <v>42643</v>
      </c>
      <c r="Q25" s="203"/>
      <c r="R25" s="185">
        <v>7940</v>
      </c>
      <c r="S25" s="185">
        <v>71148</v>
      </c>
      <c r="T25" s="135"/>
    </row>
    <row r="26" spans="2:20" ht="12.75">
      <c r="B26" s="497" t="s">
        <v>177</v>
      </c>
      <c r="C26" s="497"/>
      <c r="D26" s="497"/>
      <c r="E26" s="497"/>
      <c r="F26" s="184">
        <v>173166</v>
      </c>
      <c r="G26" s="184">
        <v>65543</v>
      </c>
      <c r="H26" s="184">
        <v>240823</v>
      </c>
      <c r="I26" s="204"/>
      <c r="J26" s="185">
        <v>35081</v>
      </c>
      <c r="K26" s="185">
        <v>741</v>
      </c>
      <c r="L26" s="185">
        <v>35822</v>
      </c>
      <c r="M26" s="185">
        <v>204541</v>
      </c>
      <c r="N26" s="187"/>
      <c r="O26" s="185">
        <v>29582</v>
      </c>
      <c r="P26" s="185">
        <v>35959</v>
      </c>
      <c r="Q26" s="187"/>
      <c r="R26" s="185">
        <v>9694</v>
      </c>
      <c r="S26" s="185">
        <v>54380</v>
      </c>
      <c r="T26" s="135"/>
    </row>
    <row r="27" spans="2:20" ht="12.75">
      <c r="B27" s="497" t="s">
        <v>179</v>
      </c>
      <c r="C27" s="497"/>
      <c r="D27" s="497"/>
      <c r="E27" s="497"/>
      <c r="F27" s="184">
        <v>150890</v>
      </c>
      <c r="G27" s="184">
        <v>91505</v>
      </c>
      <c r="H27" s="184">
        <v>245315</v>
      </c>
      <c r="I27" s="204"/>
      <c r="J27" s="185">
        <v>55434</v>
      </c>
      <c r="K27" s="185">
        <v>1603</v>
      </c>
      <c r="L27" s="185">
        <v>57037</v>
      </c>
      <c r="M27" s="185">
        <v>187501</v>
      </c>
      <c r="N27" s="187"/>
      <c r="O27" s="185">
        <v>32247</v>
      </c>
      <c r="P27" s="185">
        <v>59260</v>
      </c>
      <c r="Q27" s="187"/>
      <c r="R27" s="185">
        <v>17288</v>
      </c>
      <c r="S27" s="185">
        <v>72007</v>
      </c>
      <c r="T27" s="135"/>
    </row>
    <row r="28" spans="2:20" ht="12.75">
      <c r="B28" s="497" t="s">
        <v>178</v>
      </c>
      <c r="C28" s="497"/>
      <c r="D28" s="497"/>
      <c r="E28" s="497"/>
      <c r="F28" s="184">
        <v>60831</v>
      </c>
      <c r="G28" s="184">
        <v>17751</v>
      </c>
      <c r="H28" s="184">
        <v>79359</v>
      </c>
      <c r="I28" s="204"/>
      <c r="J28" s="185">
        <v>9712</v>
      </c>
      <c r="K28" s="185">
        <v>386</v>
      </c>
      <c r="L28" s="185">
        <v>10098</v>
      </c>
      <c r="M28" s="185">
        <v>69057</v>
      </c>
      <c r="N28" s="187"/>
      <c r="O28" s="185">
        <v>8610</v>
      </c>
      <c r="P28" s="185">
        <v>9141</v>
      </c>
      <c r="Q28" s="187"/>
      <c r="R28" s="185">
        <v>2879</v>
      </c>
      <c r="S28" s="185">
        <v>14352</v>
      </c>
      <c r="T28" s="135"/>
    </row>
    <row r="29" spans="2:20" ht="12.75">
      <c r="B29" s="497" t="s">
        <v>180</v>
      </c>
      <c r="C29" s="497"/>
      <c r="D29" s="497"/>
      <c r="E29" s="497"/>
      <c r="F29" s="184">
        <v>154407</v>
      </c>
      <c r="G29" s="184">
        <v>54373</v>
      </c>
      <c r="H29" s="184">
        <v>211296</v>
      </c>
      <c r="I29" s="204"/>
      <c r="J29" s="185">
        <v>33726</v>
      </c>
      <c r="K29" s="185">
        <v>2763</v>
      </c>
      <c r="L29" s="185">
        <v>36489</v>
      </c>
      <c r="M29" s="185">
        <v>174129</v>
      </c>
      <c r="N29" s="187"/>
      <c r="O29" s="185">
        <v>22014</v>
      </c>
      <c r="P29" s="185">
        <v>32358</v>
      </c>
      <c r="Q29" s="187"/>
      <c r="R29" s="185">
        <v>9402</v>
      </c>
      <c r="S29" s="185">
        <v>43284</v>
      </c>
      <c r="T29" s="135"/>
    </row>
    <row r="30" spans="2:19" ht="12.75">
      <c r="B30" s="410" t="s">
        <v>332</v>
      </c>
      <c r="C30" s="410"/>
      <c r="D30" s="410"/>
      <c r="E30" s="410"/>
      <c r="F30" s="139">
        <v>50371</v>
      </c>
      <c r="G30" s="139">
        <v>24029</v>
      </c>
      <c r="H30" s="139">
        <v>76533</v>
      </c>
      <c r="I30" s="204"/>
      <c r="J30" s="185">
        <v>14371</v>
      </c>
      <c r="K30" s="185">
        <v>1857</v>
      </c>
      <c r="L30" s="185">
        <v>16228</v>
      </c>
      <c r="M30" s="185">
        <v>59611</v>
      </c>
      <c r="N30" s="187"/>
      <c r="O30" s="185">
        <v>9392</v>
      </c>
      <c r="P30" s="185">
        <v>14637</v>
      </c>
      <c r="Q30" s="187"/>
      <c r="R30" s="185">
        <v>5007</v>
      </c>
      <c r="S30" s="185">
        <v>17669</v>
      </c>
    </row>
    <row r="31" spans="2:26" ht="12.75">
      <c r="B31" s="410" t="s">
        <v>39</v>
      </c>
      <c r="C31" s="410"/>
      <c r="D31" s="410"/>
      <c r="E31" s="410"/>
      <c r="F31" s="139">
        <v>38312</v>
      </c>
      <c r="G31" s="139">
        <v>20500</v>
      </c>
      <c r="H31" s="139">
        <v>62267</v>
      </c>
      <c r="I31" s="204"/>
      <c r="J31" s="185">
        <v>15596</v>
      </c>
      <c r="K31" s="185">
        <v>2878</v>
      </c>
      <c r="L31" s="185">
        <v>18474</v>
      </c>
      <c r="M31" s="185">
        <v>42222</v>
      </c>
      <c r="N31" s="187"/>
      <c r="O31" s="185">
        <v>4837</v>
      </c>
      <c r="P31" s="185">
        <v>15662</v>
      </c>
      <c r="Q31" s="187"/>
      <c r="R31" s="185">
        <v>4735</v>
      </c>
      <c r="S31" s="185">
        <v>13360</v>
      </c>
      <c r="T31" s="410"/>
      <c r="U31" s="410"/>
      <c r="V31" s="410"/>
      <c r="W31" s="410"/>
      <c r="X31" s="139"/>
      <c r="Y31" s="139"/>
      <c r="Z31" s="139"/>
    </row>
    <row r="32" spans="1:20" s="134" customFormat="1" ht="12.75">
      <c r="A32" s="499" t="s">
        <v>436</v>
      </c>
      <c r="B32" s="499"/>
      <c r="C32" s="499"/>
      <c r="D32" s="499"/>
      <c r="E32" s="499"/>
      <c r="F32" s="215">
        <v>3769943</v>
      </c>
      <c r="G32" s="215">
        <v>1529870</v>
      </c>
      <c r="H32" s="215">
        <v>5366663</v>
      </c>
      <c r="I32" s="219"/>
      <c r="J32" s="217">
        <v>904194</v>
      </c>
      <c r="K32" s="217">
        <v>71823</v>
      </c>
      <c r="L32" s="217">
        <v>976017</v>
      </c>
      <c r="M32" s="217">
        <v>4372523</v>
      </c>
      <c r="N32" s="216"/>
      <c r="O32" s="217">
        <v>606123</v>
      </c>
      <c r="P32" s="217">
        <v>923749</v>
      </c>
      <c r="Q32" s="216"/>
      <c r="R32" s="217">
        <v>279710</v>
      </c>
      <c r="S32" s="217">
        <v>1203124</v>
      </c>
      <c r="T32" s="210"/>
    </row>
    <row r="33" spans="1:20" ht="18" customHeight="1">
      <c r="A33" s="496" t="s">
        <v>205</v>
      </c>
      <c r="B33" s="496"/>
      <c r="C33" s="496"/>
      <c r="D33" s="496"/>
      <c r="E33" s="496"/>
      <c r="F33" s="496"/>
      <c r="G33" s="496"/>
      <c r="H33" s="496"/>
      <c r="I33" s="496"/>
      <c r="J33" s="496"/>
      <c r="K33" s="496"/>
      <c r="L33" s="496"/>
      <c r="M33" s="496"/>
      <c r="N33" s="496"/>
      <c r="O33" s="496"/>
      <c r="P33" s="496"/>
      <c r="Q33" s="496"/>
      <c r="R33" s="496"/>
      <c r="S33" s="496"/>
      <c r="T33" s="135"/>
    </row>
    <row r="34" spans="1:20" ht="12.75">
      <c r="A34" s="498" t="s">
        <v>41</v>
      </c>
      <c r="B34" s="498"/>
      <c r="C34" s="498"/>
      <c r="D34" s="498"/>
      <c r="E34" s="498"/>
      <c r="F34" s="201"/>
      <c r="G34" s="201"/>
      <c r="H34" s="201"/>
      <c r="I34" s="201"/>
      <c r="J34" s="201"/>
      <c r="K34" s="201"/>
      <c r="L34" s="201"/>
      <c r="M34" s="201"/>
      <c r="N34" s="201"/>
      <c r="O34" s="201"/>
      <c r="P34" s="201"/>
      <c r="Q34" s="201"/>
      <c r="R34" s="201"/>
      <c r="S34" s="201"/>
      <c r="T34" s="135"/>
    </row>
    <row r="35" spans="2:20" ht="12.75">
      <c r="B35" s="497" t="s">
        <v>167</v>
      </c>
      <c r="C35" s="497"/>
      <c r="D35" s="497"/>
      <c r="E35" s="497"/>
      <c r="F35" s="184">
        <v>60333</v>
      </c>
      <c r="G35" s="184">
        <v>13512</v>
      </c>
      <c r="H35" s="184">
        <v>75056</v>
      </c>
      <c r="I35" s="202"/>
      <c r="J35" s="185">
        <v>5594</v>
      </c>
      <c r="K35" s="185">
        <v>2273</v>
      </c>
      <c r="L35" s="185">
        <v>7867</v>
      </c>
      <c r="M35" s="185">
        <v>66937</v>
      </c>
      <c r="N35" s="203"/>
      <c r="O35" s="185">
        <v>5183</v>
      </c>
      <c r="P35" s="185">
        <v>8329</v>
      </c>
      <c r="Q35" s="203"/>
      <c r="R35" s="185">
        <v>3044</v>
      </c>
      <c r="S35" s="185">
        <v>9740</v>
      </c>
      <c r="T35" s="135"/>
    </row>
    <row r="36" spans="2:20" ht="12.75">
      <c r="B36" s="497" t="s">
        <v>43</v>
      </c>
      <c r="C36" s="497"/>
      <c r="D36" s="497"/>
      <c r="E36" s="497"/>
      <c r="F36" s="184">
        <v>22182</v>
      </c>
      <c r="G36" s="184">
        <v>8369</v>
      </c>
      <c r="H36" s="184">
        <v>30797</v>
      </c>
      <c r="I36" s="202"/>
      <c r="J36" s="185">
        <v>3092</v>
      </c>
      <c r="K36" s="185">
        <v>42</v>
      </c>
      <c r="L36" s="185">
        <v>3134</v>
      </c>
      <c r="M36" s="185">
        <v>27608</v>
      </c>
      <c r="N36" s="203"/>
      <c r="O36" s="185">
        <v>5043</v>
      </c>
      <c r="P36" s="185">
        <v>3325</v>
      </c>
      <c r="Q36" s="203"/>
      <c r="R36" s="185">
        <v>2118</v>
      </c>
      <c r="S36" s="185">
        <v>5986</v>
      </c>
      <c r="T36" s="135"/>
    </row>
    <row r="37" spans="2:20" ht="12.75">
      <c r="B37" s="497" t="s">
        <v>44</v>
      </c>
      <c r="C37" s="497"/>
      <c r="D37" s="497"/>
      <c r="E37" s="497"/>
      <c r="F37" s="184">
        <v>145704</v>
      </c>
      <c r="G37" s="184">
        <v>86031</v>
      </c>
      <c r="H37" s="184">
        <v>234814</v>
      </c>
      <c r="I37" s="202"/>
      <c r="J37" s="185">
        <v>48972</v>
      </c>
      <c r="K37" s="185">
        <v>12231</v>
      </c>
      <c r="L37" s="185">
        <v>61203</v>
      </c>
      <c r="M37" s="185">
        <v>172712</v>
      </c>
      <c r="N37" s="203"/>
      <c r="O37" s="185">
        <v>25052</v>
      </c>
      <c r="P37" s="185">
        <v>60977</v>
      </c>
      <c r="Q37" s="203"/>
      <c r="R37" s="185">
        <v>12396</v>
      </c>
      <c r="S37" s="185">
        <v>71032</v>
      </c>
      <c r="T37" s="135"/>
    </row>
    <row r="38" spans="2:20" ht="12.75">
      <c r="B38" s="497" t="s">
        <v>168</v>
      </c>
      <c r="C38" s="497"/>
      <c r="D38" s="497"/>
      <c r="E38" s="497"/>
      <c r="F38" s="184">
        <v>20262</v>
      </c>
      <c r="G38" s="184">
        <v>7132</v>
      </c>
      <c r="H38" s="184">
        <v>27657</v>
      </c>
      <c r="I38" s="202"/>
      <c r="J38" s="185">
        <v>3985</v>
      </c>
      <c r="K38" s="185">
        <v>51</v>
      </c>
      <c r="L38" s="185">
        <v>4036</v>
      </c>
      <c r="M38" s="185">
        <v>23547</v>
      </c>
      <c r="N38" s="203"/>
      <c r="O38" s="185">
        <v>3216</v>
      </c>
      <c r="P38" s="185">
        <v>3916</v>
      </c>
      <c r="Q38" s="203"/>
      <c r="R38" s="185">
        <v>1278</v>
      </c>
      <c r="S38" s="185">
        <v>5683</v>
      </c>
      <c r="T38" s="135"/>
    </row>
    <row r="39" spans="2:20" ht="12.75">
      <c r="B39" s="497" t="s">
        <v>45</v>
      </c>
      <c r="C39" s="497"/>
      <c r="D39" s="497"/>
      <c r="E39" s="497"/>
      <c r="F39" s="184">
        <v>82239</v>
      </c>
      <c r="G39" s="184">
        <v>26199</v>
      </c>
      <c r="H39" s="184">
        <v>109703</v>
      </c>
      <c r="I39" s="202"/>
      <c r="J39" s="185">
        <v>14032</v>
      </c>
      <c r="K39" s="185">
        <v>947</v>
      </c>
      <c r="L39" s="185">
        <v>14979</v>
      </c>
      <c r="M39" s="185">
        <v>94435</v>
      </c>
      <c r="N39" s="203"/>
      <c r="O39" s="185">
        <v>12886</v>
      </c>
      <c r="P39" s="185">
        <v>13313</v>
      </c>
      <c r="Q39" s="203"/>
      <c r="R39" s="185">
        <v>3361</v>
      </c>
      <c r="S39" s="185">
        <v>22139</v>
      </c>
      <c r="T39" s="135"/>
    </row>
    <row r="40" spans="2:20" ht="12.75">
      <c r="B40" s="497" t="s">
        <v>46</v>
      </c>
      <c r="C40" s="497"/>
      <c r="D40" s="497"/>
      <c r="E40" s="497"/>
      <c r="F40" s="184">
        <v>92810</v>
      </c>
      <c r="G40" s="184">
        <v>44785</v>
      </c>
      <c r="H40" s="184">
        <v>139160</v>
      </c>
      <c r="I40" s="202"/>
      <c r="J40" s="185">
        <v>27702</v>
      </c>
      <c r="K40" s="185">
        <v>2809</v>
      </c>
      <c r="L40" s="185">
        <v>30511</v>
      </c>
      <c r="M40" s="185">
        <v>108205</v>
      </c>
      <c r="N40" s="203"/>
      <c r="O40" s="185">
        <v>15778</v>
      </c>
      <c r="P40" s="185">
        <v>29008</v>
      </c>
      <c r="Q40" s="203"/>
      <c r="R40" s="185">
        <v>6809</v>
      </c>
      <c r="S40" s="185">
        <v>36817</v>
      </c>
      <c r="T40" s="135"/>
    </row>
    <row r="41" spans="2:20" ht="12.75">
      <c r="B41" s="497" t="s">
        <v>47</v>
      </c>
      <c r="C41" s="497"/>
      <c r="D41" s="497"/>
      <c r="E41" s="497"/>
      <c r="F41" s="184">
        <v>475093</v>
      </c>
      <c r="G41" s="184">
        <v>128562</v>
      </c>
      <c r="H41" s="184">
        <v>611309</v>
      </c>
      <c r="I41" s="202"/>
      <c r="J41" s="185">
        <v>88933</v>
      </c>
      <c r="K41" s="185">
        <v>5915</v>
      </c>
      <c r="L41" s="185">
        <v>94848</v>
      </c>
      <c r="M41" s="185">
        <v>514537</v>
      </c>
      <c r="N41" s="203"/>
      <c r="O41" s="185">
        <v>50259</v>
      </c>
      <c r="P41" s="185">
        <v>78303</v>
      </c>
      <c r="Q41" s="203"/>
      <c r="R41" s="185">
        <v>21396</v>
      </c>
      <c r="S41" s="185">
        <v>103252</v>
      </c>
      <c r="T41" s="135"/>
    </row>
    <row r="42" spans="2:20" ht="12.75">
      <c r="B42" s="497" t="s">
        <v>169</v>
      </c>
      <c r="C42" s="497"/>
      <c r="D42" s="497"/>
      <c r="E42" s="497"/>
      <c r="F42" s="184">
        <v>256793</v>
      </c>
      <c r="G42" s="184">
        <v>103999</v>
      </c>
      <c r="H42" s="184">
        <v>365582</v>
      </c>
      <c r="I42" s="202"/>
      <c r="J42" s="185">
        <v>66749</v>
      </c>
      <c r="K42" s="185">
        <v>10461</v>
      </c>
      <c r="L42" s="185">
        <v>77210</v>
      </c>
      <c r="M42" s="185">
        <v>286878</v>
      </c>
      <c r="N42" s="203"/>
      <c r="O42" s="185">
        <v>29695</v>
      </c>
      <c r="P42" s="185">
        <v>74303</v>
      </c>
      <c r="Q42" s="203"/>
      <c r="R42" s="185">
        <v>32208</v>
      </c>
      <c r="S42" s="185">
        <v>67865</v>
      </c>
      <c r="T42" s="135"/>
    </row>
    <row r="43" spans="2:20" ht="12.75">
      <c r="B43" s="497" t="s">
        <v>170</v>
      </c>
      <c r="C43" s="497"/>
      <c r="D43" s="497"/>
      <c r="E43" s="497"/>
      <c r="F43" s="184">
        <v>78734</v>
      </c>
      <c r="G43" s="184">
        <v>30970</v>
      </c>
      <c r="H43" s="184">
        <v>111132</v>
      </c>
      <c r="I43" s="202"/>
      <c r="J43" s="185">
        <v>19532</v>
      </c>
      <c r="K43" s="185">
        <v>837</v>
      </c>
      <c r="L43" s="185">
        <v>20369</v>
      </c>
      <c r="M43" s="185">
        <v>90430</v>
      </c>
      <c r="N43" s="203"/>
      <c r="O43" s="185">
        <v>11992</v>
      </c>
      <c r="P43" s="185">
        <v>18978</v>
      </c>
      <c r="Q43" s="203"/>
      <c r="R43" s="185">
        <v>3698</v>
      </c>
      <c r="S43" s="185">
        <v>26341</v>
      </c>
      <c r="T43" s="135"/>
    </row>
    <row r="44" spans="2:20" ht="12.75">
      <c r="B44" s="497" t="s">
        <v>171</v>
      </c>
      <c r="C44" s="497"/>
      <c r="D44" s="497"/>
      <c r="E44" s="497"/>
      <c r="F44" s="184">
        <v>53401</v>
      </c>
      <c r="G44" s="184">
        <v>20473</v>
      </c>
      <c r="H44" s="184">
        <v>74553</v>
      </c>
      <c r="I44" s="202"/>
      <c r="J44" s="185">
        <v>12509</v>
      </c>
      <c r="K44" s="185">
        <v>328</v>
      </c>
      <c r="L44" s="185">
        <v>12837</v>
      </c>
      <c r="M44" s="185">
        <v>61541</v>
      </c>
      <c r="N44" s="203"/>
      <c r="O44" s="185">
        <v>8764</v>
      </c>
      <c r="P44" s="185">
        <v>11706</v>
      </c>
      <c r="Q44" s="203"/>
      <c r="R44" s="185">
        <v>3409</v>
      </c>
      <c r="S44" s="185">
        <v>16538</v>
      </c>
      <c r="T44" s="135"/>
    </row>
    <row r="45" spans="2:20" ht="12.75">
      <c r="B45" s="497" t="s">
        <v>172</v>
      </c>
      <c r="C45" s="497"/>
      <c r="D45" s="497"/>
      <c r="E45" s="497"/>
      <c r="F45" s="184">
        <v>134704</v>
      </c>
      <c r="G45" s="184">
        <v>64319</v>
      </c>
      <c r="H45" s="184">
        <v>200723</v>
      </c>
      <c r="I45" s="202"/>
      <c r="J45" s="185">
        <v>46062</v>
      </c>
      <c r="K45" s="185">
        <v>503</v>
      </c>
      <c r="L45" s="185">
        <v>46565</v>
      </c>
      <c r="M45" s="185">
        <v>153648</v>
      </c>
      <c r="N45" s="203"/>
      <c r="O45" s="185">
        <v>22133</v>
      </c>
      <c r="P45" s="185">
        <v>42185</v>
      </c>
      <c r="Q45" s="203"/>
      <c r="R45" s="185">
        <v>8680</v>
      </c>
      <c r="S45" s="185">
        <v>54276</v>
      </c>
      <c r="T45" s="135"/>
    </row>
    <row r="46" spans="2:20" ht="12.75">
      <c r="B46" s="497" t="s">
        <v>173</v>
      </c>
      <c r="C46" s="497"/>
      <c r="D46" s="497"/>
      <c r="E46" s="497"/>
      <c r="F46" s="184">
        <v>61518</v>
      </c>
      <c r="G46" s="184">
        <v>18506</v>
      </c>
      <c r="H46" s="184">
        <v>80850</v>
      </c>
      <c r="I46" s="202"/>
      <c r="J46" s="185">
        <v>10134</v>
      </c>
      <c r="K46" s="185">
        <v>318</v>
      </c>
      <c r="L46" s="185">
        <v>10452</v>
      </c>
      <c r="M46" s="185">
        <v>70210</v>
      </c>
      <c r="N46" s="203"/>
      <c r="O46" s="185">
        <v>9070</v>
      </c>
      <c r="P46" s="185">
        <v>9435</v>
      </c>
      <c r="Q46" s="203"/>
      <c r="R46" s="185">
        <v>2295</v>
      </c>
      <c r="S46" s="185">
        <v>15739</v>
      </c>
      <c r="T46" s="135"/>
    </row>
    <row r="47" spans="2:19" ht="12.75">
      <c r="B47" s="497" t="s">
        <v>174</v>
      </c>
      <c r="C47" s="497"/>
      <c r="D47" s="497"/>
      <c r="E47" s="497"/>
      <c r="F47" s="184">
        <v>225492</v>
      </c>
      <c r="G47" s="184">
        <v>97861</v>
      </c>
      <c r="H47" s="184">
        <v>325707</v>
      </c>
      <c r="I47" s="202"/>
      <c r="J47" s="185">
        <v>59039</v>
      </c>
      <c r="K47" s="185">
        <v>780</v>
      </c>
      <c r="L47" s="185">
        <v>59819</v>
      </c>
      <c r="M47" s="185">
        <v>265171</v>
      </c>
      <c r="N47" s="203"/>
      <c r="O47" s="185">
        <v>40277</v>
      </c>
      <c r="P47" s="185">
        <v>57583</v>
      </c>
      <c r="Q47" s="203"/>
      <c r="R47" s="185">
        <v>17453</v>
      </c>
      <c r="S47" s="185">
        <v>78433</v>
      </c>
    </row>
    <row r="48" spans="2:19" ht="12.75">
      <c r="B48" s="497" t="s">
        <v>175</v>
      </c>
      <c r="C48" s="497"/>
      <c r="D48" s="497"/>
      <c r="E48" s="497"/>
      <c r="F48" s="184">
        <v>108664</v>
      </c>
      <c r="G48" s="184">
        <v>55946</v>
      </c>
      <c r="H48" s="184">
        <v>166854</v>
      </c>
      <c r="I48" s="202"/>
      <c r="J48" s="185">
        <v>31436</v>
      </c>
      <c r="K48" s="185">
        <v>4462</v>
      </c>
      <c r="L48" s="185">
        <v>35898</v>
      </c>
      <c r="M48" s="185">
        <v>130318</v>
      </c>
      <c r="N48" s="203"/>
      <c r="O48" s="185">
        <v>20776</v>
      </c>
      <c r="P48" s="185">
        <v>35169</v>
      </c>
      <c r="Q48" s="203"/>
      <c r="R48" s="185">
        <v>13027</v>
      </c>
      <c r="S48" s="185">
        <v>41128</v>
      </c>
    </row>
    <row r="49" spans="2:19" ht="12.75">
      <c r="B49" s="497" t="s">
        <v>176</v>
      </c>
      <c r="C49" s="497"/>
      <c r="D49" s="497"/>
      <c r="E49" s="497"/>
      <c r="F49" s="184">
        <v>246337</v>
      </c>
      <c r="G49" s="184">
        <v>68410</v>
      </c>
      <c r="H49" s="184">
        <v>317630</v>
      </c>
      <c r="I49" s="202"/>
      <c r="J49" s="185">
        <v>39414</v>
      </c>
      <c r="K49" s="185">
        <v>507</v>
      </c>
      <c r="L49" s="185">
        <v>39921</v>
      </c>
      <c r="M49" s="185">
        <v>277060</v>
      </c>
      <c r="N49" s="203"/>
      <c r="O49" s="185">
        <v>30872</v>
      </c>
      <c r="P49" s="185">
        <v>37540</v>
      </c>
      <c r="Q49" s="203"/>
      <c r="R49" s="185">
        <v>5045</v>
      </c>
      <c r="S49" s="185">
        <v>61806</v>
      </c>
    </row>
    <row r="50" spans="2:19" ht="12.75">
      <c r="B50" s="497" t="s">
        <v>177</v>
      </c>
      <c r="C50" s="497"/>
      <c r="D50" s="497"/>
      <c r="E50" s="497"/>
      <c r="F50" s="184">
        <v>439269</v>
      </c>
      <c r="G50" s="184">
        <v>118922</v>
      </c>
      <c r="H50" s="184">
        <v>563593</v>
      </c>
      <c r="I50" s="204"/>
      <c r="J50" s="185">
        <v>64267</v>
      </c>
      <c r="K50" s="185">
        <v>1244</v>
      </c>
      <c r="L50" s="185">
        <v>65511</v>
      </c>
      <c r="M50" s="185">
        <v>496920</v>
      </c>
      <c r="N50" s="187"/>
      <c r="O50" s="185">
        <v>58457</v>
      </c>
      <c r="P50" s="185">
        <v>60466</v>
      </c>
      <c r="Q50" s="187"/>
      <c r="R50" s="185">
        <v>14623</v>
      </c>
      <c r="S50" s="185">
        <v>101535</v>
      </c>
    </row>
    <row r="51" spans="2:19" ht="12.75">
      <c r="B51" s="497" t="s">
        <v>179</v>
      </c>
      <c r="C51" s="497"/>
      <c r="D51" s="497"/>
      <c r="E51" s="497"/>
      <c r="F51" s="184">
        <v>636523</v>
      </c>
      <c r="G51" s="184">
        <v>273602</v>
      </c>
      <c r="H51" s="184">
        <v>922320</v>
      </c>
      <c r="I51" s="204"/>
      <c r="J51" s="185">
        <v>154796</v>
      </c>
      <c r="K51" s="185">
        <v>4934</v>
      </c>
      <c r="L51" s="185">
        <v>159730</v>
      </c>
      <c r="M51" s="185">
        <v>759619</v>
      </c>
      <c r="N51" s="187"/>
      <c r="O51" s="185">
        <v>109383</v>
      </c>
      <c r="P51" s="185">
        <v>164220</v>
      </c>
      <c r="Q51" s="187"/>
      <c r="R51" s="185">
        <v>45051</v>
      </c>
      <c r="S51" s="185">
        <v>221669</v>
      </c>
    </row>
    <row r="52" spans="2:19" ht="12.75">
      <c r="B52" s="497" t="s">
        <v>178</v>
      </c>
      <c r="C52" s="497"/>
      <c r="D52" s="497"/>
      <c r="E52" s="497"/>
      <c r="F52" s="184">
        <v>56064</v>
      </c>
      <c r="G52" s="184">
        <v>15424</v>
      </c>
      <c r="H52" s="184">
        <v>72219</v>
      </c>
      <c r="I52" s="204"/>
      <c r="J52" s="185">
        <v>7935</v>
      </c>
      <c r="K52" s="185">
        <v>258</v>
      </c>
      <c r="L52" s="185">
        <v>8193</v>
      </c>
      <c r="M52" s="185">
        <v>63856</v>
      </c>
      <c r="N52" s="187"/>
      <c r="O52" s="185">
        <v>7904</v>
      </c>
      <c r="P52" s="185">
        <v>7521</v>
      </c>
      <c r="Q52" s="187"/>
      <c r="R52" s="185">
        <v>2405</v>
      </c>
      <c r="S52" s="185">
        <v>12575</v>
      </c>
    </row>
    <row r="53" spans="2:19" ht="12.75">
      <c r="B53" s="497" t="s">
        <v>180</v>
      </c>
      <c r="C53" s="497"/>
      <c r="D53" s="497"/>
      <c r="E53" s="497"/>
      <c r="F53" s="184">
        <v>123974</v>
      </c>
      <c r="G53" s="184">
        <v>40888</v>
      </c>
      <c r="H53" s="184">
        <v>166921</v>
      </c>
      <c r="I53" s="204"/>
      <c r="J53" s="185">
        <v>24025</v>
      </c>
      <c r="K53" s="185">
        <v>3049</v>
      </c>
      <c r="L53" s="185">
        <v>27074</v>
      </c>
      <c r="M53" s="185">
        <v>139340</v>
      </c>
      <c r="N53" s="187"/>
      <c r="O53" s="185">
        <v>17305</v>
      </c>
      <c r="P53" s="185">
        <v>23583</v>
      </c>
      <c r="Q53" s="187"/>
      <c r="R53" s="185">
        <v>7242</v>
      </c>
      <c r="S53" s="185">
        <v>32422</v>
      </c>
    </row>
    <row r="54" spans="2:19" ht="12.75">
      <c r="B54" s="410" t="s">
        <v>332</v>
      </c>
      <c r="C54" s="410"/>
      <c r="D54" s="410"/>
      <c r="E54" s="410"/>
      <c r="F54" s="139">
        <v>29306</v>
      </c>
      <c r="G54" s="139">
        <v>14943</v>
      </c>
      <c r="H54" s="139">
        <v>46863</v>
      </c>
      <c r="I54" s="204"/>
      <c r="J54" s="185">
        <v>9440</v>
      </c>
      <c r="K54" s="185">
        <v>1356</v>
      </c>
      <c r="L54" s="185">
        <v>10796</v>
      </c>
      <c r="M54" s="185">
        <v>37007</v>
      </c>
      <c r="N54" s="187"/>
      <c r="O54" s="185">
        <v>5479</v>
      </c>
      <c r="P54" s="185">
        <v>10008</v>
      </c>
      <c r="Q54" s="187"/>
      <c r="R54" s="185">
        <v>2815</v>
      </c>
      <c r="S54" s="185">
        <v>11881</v>
      </c>
    </row>
    <row r="55" spans="2:19" ht="12.75">
      <c r="B55" s="410" t="s">
        <v>39</v>
      </c>
      <c r="C55" s="410"/>
      <c r="D55" s="410"/>
      <c r="E55" s="410"/>
      <c r="F55" s="139">
        <v>31454</v>
      </c>
      <c r="G55" s="139">
        <v>15486</v>
      </c>
      <c r="H55" s="139">
        <v>48221</v>
      </c>
      <c r="I55" s="204"/>
      <c r="J55" s="185">
        <v>11098</v>
      </c>
      <c r="K55" s="185">
        <v>2174</v>
      </c>
      <c r="L55" s="185">
        <v>13272</v>
      </c>
      <c r="M55" s="185">
        <v>32530</v>
      </c>
      <c r="N55" s="187"/>
      <c r="O55" s="185">
        <v>3667</v>
      </c>
      <c r="P55" s="185">
        <v>11277</v>
      </c>
      <c r="Q55" s="187"/>
      <c r="R55" s="185">
        <v>3080</v>
      </c>
      <c r="S55" s="185">
        <v>10395</v>
      </c>
    </row>
    <row r="56" spans="1:19" s="134" customFormat="1" ht="12.75" customHeight="1">
      <c r="A56" s="499" t="s">
        <v>436</v>
      </c>
      <c r="B56" s="499"/>
      <c r="C56" s="499"/>
      <c r="D56" s="499"/>
      <c r="E56" s="499"/>
      <c r="F56" s="215">
        <v>3380856</v>
      </c>
      <c r="G56" s="215">
        <v>1254339</v>
      </c>
      <c r="H56" s="215">
        <v>4691664</v>
      </c>
      <c r="I56" s="219"/>
      <c r="J56" s="217">
        <v>748746</v>
      </c>
      <c r="K56" s="217">
        <v>55479</v>
      </c>
      <c r="L56" s="217">
        <v>804225</v>
      </c>
      <c r="M56" s="217">
        <v>3872509</v>
      </c>
      <c r="N56" s="216"/>
      <c r="O56" s="217">
        <v>493191</v>
      </c>
      <c r="P56" s="217">
        <v>761145</v>
      </c>
      <c r="Q56" s="216"/>
      <c r="R56" s="217">
        <v>211433</v>
      </c>
      <c r="S56" s="217">
        <v>1007252</v>
      </c>
    </row>
    <row r="57" spans="1:19" ht="18" customHeight="1">
      <c r="A57" s="496" t="s">
        <v>206</v>
      </c>
      <c r="B57" s="496"/>
      <c r="C57" s="496"/>
      <c r="D57" s="496"/>
      <c r="E57" s="496"/>
      <c r="F57" s="496"/>
      <c r="G57" s="496"/>
      <c r="H57" s="496"/>
      <c r="I57" s="496"/>
      <c r="J57" s="496"/>
      <c r="K57" s="496"/>
      <c r="L57" s="496"/>
      <c r="M57" s="496"/>
      <c r="N57" s="496"/>
      <c r="O57" s="496"/>
      <c r="P57" s="496"/>
      <c r="Q57" s="496"/>
      <c r="R57" s="496"/>
      <c r="S57" s="496"/>
    </row>
    <row r="58" spans="1:19" ht="12.75">
      <c r="A58" s="498" t="s">
        <v>41</v>
      </c>
      <c r="B58" s="498"/>
      <c r="C58" s="498"/>
      <c r="D58" s="498"/>
      <c r="E58" s="498"/>
      <c r="F58" s="184"/>
      <c r="G58" s="184"/>
      <c r="H58" s="184"/>
      <c r="I58" s="201"/>
      <c r="J58" s="201"/>
      <c r="K58" s="201"/>
      <c r="L58" s="201"/>
      <c r="M58" s="201"/>
      <c r="N58" s="201"/>
      <c r="O58" s="201"/>
      <c r="P58" s="201"/>
      <c r="Q58" s="201"/>
      <c r="R58" s="201"/>
      <c r="S58" s="201"/>
    </row>
    <row r="59" spans="2:19" ht="12.75">
      <c r="B59" s="497" t="s">
        <v>167</v>
      </c>
      <c r="C59" s="497"/>
      <c r="D59" s="497"/>
      <c r="E59" s="497"/>
      <c r="F59" s="184">
        <v>211570</v>
      </c>
      <c r="G59" s="184">
        <v>33962</v>
      </c>
      <c r="H59" s="184">
        <v>249828</v>
      </c>
      <c r="I59" s="202"/>
      <c r="J59" s="185">
        <v>16148</v>
      </c>
      <c r="K59" s="185">
        <v>4731</v>
      </c>
      <c r="L59" s="185">
        <v>20879</v>
      </c>
      <c r="M59" s="185">
        <v>228119</v>
      </c>
      <c r="N59" s="203"/>
      <c r="O59" s="185">
        <v>13696</v>
      </c>
      <c r="P59" s="185">
        <v>20267</v>
      </c>
      <c r="Q59" s="203"/>
      <c r="R59" s="185">
        <v>7959</v>
      </c>
      <c r="S59" s="185">
        <v>24198</v>
      </c>
    </row>
    <row r="60" spans="2:19" ht="12.75">
      <c r="B60" s="497" t="s">
        <v>43</v>
      </c>
      <c r="C60" s="497"/>
      <c r="D60" s="497"/>
      <c r="E60" s="497"/>
      <c r="F60" s="184">
        <v>133831</v>
      </c>
      <c r="G60" s="184">
        <v>40826</v>
      </c>
      <c r="H60" s="184">
        <v>176561</v>
      </c>
      <c r="I60" s="202"/>
      <c r="J60" s="185">
        <v>13629</v>
      </c>
      <c r="K60" s="185">
        <v>316</v>
      </c>
      <c r="L60" s="185">
        <v>13945</v>
      </c>
      <c r="M60" s="185">
        <v>162189</v>
      </c>
      <c r="N60" s="203"/>
      <c r="O60" s="185">
        <v>26579</v>
      </c>
      <c r="P60" s="185">
        <v>14247</v>
      </c>
      <c r="Q60" s="203"/>
      <c r="R60" s="185">
        <v>9608</v>
      </c>
      <c r="S60" s="185">
        <v>29906</v>
      </c>
    </row>
    <row r="61" spans="2:19" ht="12.75">
      <c r="B61" s="497" t="s">
        <v>44</v>
      </c>
      <c r="C61" s="497"/>
      <c r="D61" s="497"/>
      <c r="E61" s="497"/>
      <c r="F61" s="184">
        <v>590236</v>
      </c>
      <c r="G61" s="184">
        <v>300255</v>
      </c>
      <c r="H61" s="184">
        <v>902832</v>
      </c>
      <c r="I61" s="202"/>
      <c r="J61" s="185">
        <v>170364</v>
      </c>
      <c r="K61" s="185">
        <v>30493</v>
      </c>
      <c r="L61" s="185">
        <v>200857</v>
      </c>
      <c r="M61" s="185">
        <v>698694</v>
      </c>
      <c r="N61" s="203"/>
      <c r="O61" s="185">
        <v>101086</v>
      </c>
      <c r="P61" s="185">
        <v>199168</v>
      </c>
      <c r="Q61" s="203"/>
      <c r="R61" s="185">
        <v>48210</v>
      </c>
      <c r="S61" s="185">
        <v>242709</v>
      </c>
    </row>
    <row r="62" spans="2:19" ht="12.75">
      <c r="B62" s="497" t="s">
        <v>168</v>
      </c>
      <c r="C62" s="497"/>
      <c r="D62" s="497"/>
      <c r="E62" s="497"/>
      <c r="F62" s="184">
        <v>87771</v>
      </c>
      <c r="G62" s="184">
        <v>26588</v>
      </c>
      <c r="H62" s="184">
        <v>115610</v>
      </c>
      <c r="I62" s="202"/>
      <c r="J62" s="185">
        <v>13971</v>
      </c>
      <c r="K62" s="185">
        <v>361</v>
      </c>
      <c r="L62" s="185">
        <v>14332</v>
      </c>
      <c r="M62" s="185">
        <v>101020</v>
      </c>
      <c r="N62" s="203"/>
      <c r="O62" s="185">
        <v>12676</v>
      </c>
      <c r="P62" s="185">
        <v>13911</v>
      </c>
      <c r="Q62" s="203"/>
      <c r="R62" s="185">
        <v>4428</v>
      </c>
      <c r="S62" s="185">
        <v>21485</v>
      </c>
    </row>
    <row r="63" spans="2:19" ht="12.75">
      <c r="B63" s="497" t="s">
        <v>45</v>
      </c>
      <c r="C63" s="497"/>
      <c r="D63" s="497"/>
      <c r="E63" s="497"/>
      <c r="F63" s="184">
        <v>626715</v>
      </c>
      <c r="G63" s="184">
        <v>191092</v>
      </c>
      <c r="H63" s="184">
        <v>828910</v>
      </c>
      <c r="I63" s="202"/>
      <c r="J63" s="185">
        <v>99882</v>
      </c>
      <c r="K63" s="185">
        <v>10077</v>
      </c>
      <c r="L63" s="185">
        <v>109959</v>
      </c>
      <c r="M63" s="185">
        <v>716285</v>
      </c>
      <c r="N63" s="203"/>
      <c r="O63" s="185">
        <v>98993</v>
      </c>
      <c r="P63" s="185">
        <v>92098</v>
      </c>
      <c r="Q63" s="203"/>
      <c r="R63" s="185">
        <v>30139</v>
      </c>
      <c r="S63" s="185">
        <v>154197</v>
      </c>
    </row>
    <row r="64" spans="2:19" ht="12.75">
      <c r="B64" s="497" t="s">
        <v>46</v>
      </c>
      <c r="C64" s="497"/>
      <c r="D64" s="497"/>
      <c r="E64" s="497"/>
      <c r="F64" s="184">
        <v>274568</v>
      </c>
      <c r="G64" s="184">
        <v>124652</v>
      </c>
      <c r="H64" s="184">
        <v>403801</v>
      </c>
      <c r="I64" s="202"/>
      <c r="J64" s="185">
        <v>75721</v>
      </c>
      <c r="K64" s="185">
        <v>6564</v>
      </c>
      <c r="L64" s="185">
        <v>82285</v>
      </c>
      <c r="M64" s="185">
        <v>320340</v>
      </c>
      <c r="N64" s="203"/>
      <c r="O64" s="185">
        <v>46372</v>
      </c>
      <c r="P64" s="185">
        <v>78281</v>
      </c>
      <c r="Q64" s="203"/>
      <c r="R64" s="185">
        <v>19877</v>
      </c>
      <c r="S64" s="185">
        <v>101366</v>
      </c>
    </row>
    <row r="65" spans="2:19" ht="12.75">
      <c r="B65" s="497" t="s">
        <v>47</v>
      </c>
      <c r="C65" s="497"/>
      <c r="D65" s="497"/>
      <c r="E65" s="497"/>
      <c r="F65" s="184">
        <v>801907</v>
      </c>
      <c r="G65" s="184">
        <v>242516</v>
      </c>
      <c r="H65" s="184">
        <v>1057310</v>
      </c>
      <c r="I65" s="202"/>
      <c r="J65" s="185">
        <v>168040</v>
      </c>
      <c r="K65" s="185">
        <v>11021</v>
      </c>
      <c r="L65" s="185">
        <v>179061</v>
      </c>
      <c r="M65" s="185">
        <v>874845</v>
      </c>
      <c r="N65" s="203"/>
      <c r="O65" s="185">
        <v>89516</v>
      </c>
      <c r="P65" s="185">
        <v>153000</v>
      </c>
      <c r="Q65" s="203"/>
      <c r="R65" s="185">
        <v>43725</v>
      </c>
      <c r="S65" s="185">
        <v>191387</v>
      </c>
    </row>
    <row r="66" spans="2:19" ht="12.75">
      <c r="B66" s="497" t="s">
        <v>169</v>
      </c>
      <c r="C66" s="497"/>
      <c r="D66" s="497"/>
      <c r="E66" s="497"/>
      <c r="F66" s="184">
        <v>431287</v>
      </c>
      <c r="G66" s="184">
        <v>211010</v>
      </c>
      <c r="H66" s="184">
        <v>650398</v>
      </c>
      <c r="I66" s="202"/>
      <c r="J66" s="185">
        <v>142821</v>
      </c>
      <c r="K66" s="185">
        <v>22519</v>
      </c>
      <c r="L66" s="185">
        <v>165340</v>
      </c>
      <c r="M66" s="185">
        <v>482183</v>
      </c>
      <c r="N66" s="203"/>
      <c r="O66" s="185">
        <v>52402</v>
      </c>
      <c r="P66" s="185">
        <v>158608</v>
      </c>
      <c r="Q66" s="203"/>
      <c r="R66" s="185">
        <v>66556</v>
      </c>
      <c r="S66" s="185">
        <v>136758</v>
      </c>
    </row>
    <row r="67" spans="2:19" ht="12.75">
      <c r="B67" s="497" t="s">
        <v>170</v>
      </c>
      <c r="C67" s="497"/>
      <c r="D67" s="497"/>
      <c r="E67" s="497"/>
      <c r="F67" s="184">
        <v>331958</v>
      </c>
      <c r="G67" s="184">
        <v>140180</v>
      </c>
      <c r="H67" s="184">
        <v>479180</v>
      </c>
      <c r="I67" s="202"/>
      <c r="J67" s="185">
        <v>89469</v>
      </c>
      <c r="K67" s="185">
        <v>4251</v>
      </c>
      <c r="L67" s="185">
        <v>93720</v>
      </c>
      <c r="M67" s="185">
        <v>383781</v>
      </c>
      <c r="N67" s="203"/>
      <c r="O67" s="185">
        <v>50434</v>
      </c>
      <c r="P67" s="185">
        <v>89745</v>
      </c>
      <c r="Q67" s="203"/>
      <c r="R67" s="185">
        <v>19566</v>
      </c>
      <c r="S67" s="185">
        <v>116444</v>
      </c>
    </row>
    <row r="68" spans="2:19" ht="12.75">
      <c r="B68" s="497" t="s">
        <v>171</v>
      </c>
      <c r="C68" s="497"/>
      <c r="D68" s="497"/>
      <c r="E68" s="497"/>
      <c r="F68" s="184">
        <v>123477</v>
      </c>
      <c r="G68" s="184">
        <v>53257</v>
      </c>
      <c r="H68" s="184">
        <v>178188</v>
      </c>
      <c r="I68" s="202"/>
      <c r="J68" s="185">
        <v>33084</v>
      </c>
      <c r="K68" s="185">
        <v>708</v>
      </c>
      <c r="L68" s="185">
        <v>33792</v>
      </c>
      <c r="M68" s="185">
        <v>143966</v>
      </c>
      <c r="N68" s="203"/>
      <c r="O68" s="185">
        <v>21966</v>
      </c>
      <c r="P68" s="185">
        <v>31291</v>
      </c>
      <c r="Q68" s="203"/>
      <c r="R68" s="185">
        <v>8578</v>
      </c>
      <c r="S68" s="185">
        <v>43433</v>
      </c>
    </row>
    <row r="69" spans="2:19" ht="12.75">
      <c r="B69" s="497" t="s">
        <v>172</v>
      </c>
      <c r="C69" s="497"/>
      <c r="D69" s="497"/>
      <c r="E69" s="497"/>
      <c r="F69" s="184">
        <v>249036</v>
      </c>
      <c r="G69" s="184">
        <v>125409</v>
      </c>
      <c r="H69" s="184">
        <v>377352</v>
      </c>
      <c r="I69" s="202"/>
      <c r="J69" s="185">
        <v>84969</v>
      </c>
      <c r="K69" s="185">
        <v>972</v>
      </c>
      <c r="L69" s="185">
        <v>85941</v>
      </c>
      <c r="M69" s="185">
        <v>290551</v>
      </c>
      <c r="N69" s="203"/>
      <c r="O69" s="185">
        <v>45946</v>
      </c>
      <c r="P69" s="185">
        <v>79462</v>
      </c>
      <c r="Q69" s="203"/>
      <c r="R69" s="185">
        <v>17499</v>
      </c>
      <c r="S69" s="185">
        <v>105300</v>
      </c>
    </row>
    <row r="70" spans="2:19" ht="12.75">
      <c r="B70" s="497" t="s">
        <v>173</v>
      </c>
      <c r="C70" s="497"/>
      <c r="D70" s="497"/>
      <c r="E70" s="497"/>
      <c r="F70" s="184">
        <v>118691</v>
      </c>
      <c r="G70" s="184">
        <v>38519</v>
      </c>
      <c r="H70" s="184">
        <v>158852</v>
      </c>
      <c r="I70" s="202"/>
      <c r="J70" s="185">
        <v>21771</v>
      </c>
      <c r="K70" s="185">
        <v>675</v>
      </c>
      <c r="L70" s="185">
        <v>22446</v>
      </c>
      <c r="M70" s="185">
        <v>136035</v>
      </c>
      <c r="N70" s="203"/>
      <c r="O70" s="185">
        <v>18256</v>
      </c>
      <c r="P70" s="185">
        <v>20262</v>
      </c>
      <c r="Q70" s="203"/>
      <c r="R70" s="185">
        <v>4756</v>
      </c>
      <c r="S70" s="185">
        <v>32702</v>
      </c>
    </row>
    <row r="71" spans="2:19" ht="12.75">
      <c r="B71" s="497" t="s">
        <v>174</v>
      </c>
      <c r="C71" s="497"/>
      <c r="D71" s="497"/>
      <c r="E71" s="497"/>
      <c r="F71" s="184">
        <v>481545</v>
      </c>
      <c r="G71" s="184">
        <v>243405</v>
      </c>
      <c r="H71" s="184">
        <v>730063</v>
      </c>
      <c r="I71" s="206"/>
      <c r="J71" s="185">
        <v>141726</v>
      </c>
      <c r="K71" s="185">
        <v>1798</v>
      </c>
      <c r="L71" s="185">
        <v>143524</v>
      </c>
      <c r="M71" s="185">
        <v>585046</v>
      </c>
      <c r="N71" s="203"/>
      <c r="O71" s="185">
        <v>102312</v>
      </c>
      <c r="P71" s="185">
        <v>141094</v>
      </c>
      <c r="Q71" s="203"/>
      <c r="R71" s="185">
        <v>46341</v>
      </c>
      <c r="S71" s="185">
        <v>192117</v>
      </c>
    </row>
    <row r="72" spans="2:19" ht="12.75">
      <c r="B72" s="497" t="s">
        <v>175</v>
      </c>
      <c r="C72" s="497"/>
      <c r="D72" s="497"/>
      <c r="E72" s="497"/>
      <c r="F72" s="184">
        <v>209552</v>
      </c>
      <c r="G72" s="184">
        <v>110059</v>
      </c>
      <c r="H72" s="184">
        <v>323780</v>
      </c>
      <c r="I72" s="206"/>
      <c r="J72" s="185">
        <v>62019</v>
      </c>
      <c r="K72" s="185">
        <v>8314</v>
      </c>
      <c r="L72" s="185">
        <v>70333</v>
      </c>
      <c r="M72" s="185">
        <v>252197</v>
      </c>
      <c r="N72" s="203"/>
      <c r="O72" s="185">
        <v>40874</v>
      </c>
      <c r="P72" s="185">
        <v>69185</v>
      </c>
      <c r="Q72" s="203"/>
      <c r="R72" s="185">
        <v>26695</v>
      </c>
      <c r="S72" s="185">
        <v>79891</v>
      </c>
    </row>
    <row r="73" spans="2:19" ht="12.75">
      <c r="B73" s="497" t="s">
        <v>176</v>
      </c>
      <c r="C73" s="497"/>
      <c r="D73" s="497"/>
      <c r="E73" s="497"/>
      <c r="F73" s="184">
        <v>534088</v>
      </c>
      <c r="G73" s="184">
        <v>149513</v>
      </c>
      <c r="H73" s="184">
        <v>689932</v>
      </c>
      <c r="I73" s="206"/>
      <c r="J73" s="185">
        <v>83845</v>
      </c>
      <c r="K73" s="185">
        <v>1259</v>
      </c>
      <c r="L73" s="185">
        <v>85104</v>
      </c>
      <c r="M73" s="185">
        <v>603448</v>
      </c>
      <c r="N73" s="203"/>
      <c r="O73" s="185">
        <v>69329</v>
      </c>
      <c r="P73" s="185">
        <v>80183</v>
      </c>
      <c r="Q73" s="203"/>
      <c r="R73" s="185">
        <v>12985</v>
      </c>
      <c r="S73" s="185">
        <v>132954</v>
      </c>
    </row>
    <row r="74" spans="2:19" ht="12.75">
      <c r="B74" s="497" t="s">
        <v>177</v>
      </c>
      <c r="C74" s="497"/>
      <c r="D74" s="497"/>
      <c r="E74" s="497"/>
      <c r="F74" s="184">
        <v>612435</v>
      </c>
      <c r="G74" s="184">
        <v>184465</v>
      </c>
      <c r="H74" s="184">
        <v>804416</v>
      </c>
      <c r="I74" s="205"/>
      <c r="J74" s="185">
        <v>99348</v>
      </c>
      <c r="K74" s="185">
        <v>1985</v>
      </c>
      <c r="L74" s="185">
        <v>101333</v>
      </c>
      <c r="M74" s="185">
        <v>701461</v>
      </c>
      <c r="N74" s="187"/>
      <c r="O74" s="185">
        <v>88039</v>
      </c>
      <c r="P74" s="185">
        <v>96425</v>
      </c>
      <c r="Q74" s="187"/>
      <c r="R74" s="185">
        <v>24317</v>
      </c>
      <c r="S74" s="185">
        <v>155915</v>
      </c>
    </row>
    <row r="75" spans="2:19" ht="12.75">
      <c r="B75" s="497" t="s">
        <v>179</v>
      </c>
      <c r="C75" s="497"/>
      <c r="D75" s="497"/>
      <c r="E75" s="497"/>
      <c r="F75" s="184">
        <v>787413</v>
      </c>
      <c r="G75" s="184">
        <v>365107</v>
      </c>
      <c r="H75" s="184">
        <v>1167635</v>
      </c>
      <c r="I75" s="205"/>
      <c r="J75" s="185">
        <v>210230</v>
      </c>
      <c r="K75" s="185">
        <v>6537</v>
      </c>
      <c r="L75" s="185">
        <v>216767</v>
      </c>
      <c r="M75" s="185">
        <v>947120</v>
      </c>
      <c r="N75" s="187"/>
      <c r="O75" s="185">
        <v>141630</v>
      </c>
      <c r="P75" s="185">
        <v>223480</v>
      </c>
      <c r="Q75" s="187"/>
      <c r="R75" s="185">
        <v>62339</v>
      </c>
      <c r="S75" s="185">
        <v>293676</v>
      </c>
    </row>
    <row r="76" spans="2:19" ht="12.75">
      <c r="B76" s="497" t="s">
        <v>178</v>
      </c>
      <c r="C76" s="497"/>
      <c r="D76" s="497"/>
      <c r="E76" s="497"/>
      <c r="F76" s="184">
        <v>116895</v>
      </c>
      <c r="G76" s="184">
        <v>33175</v>
      </c>
      <c r="H76" s="184">
        <v>151578</v>
      </c>
      <c r="I76" s="205"/>
      <c r="J76" s="185">
        <v>17647</v>
      </c>
      <c r="K76" s="185">
        <v>644</v>
      </c>
      <c r="L76" s="185">
        <v>18291</v>
      </c>
      <c r="M76" s="185">
        <v>132913</v>
      </c>
      <c r="N76" s="187"/>
      <c r="O76" s="185">
        <v>16514</v>
      </c>
      <c r="P76" s="185">
        <v>16662</v>
      </c>
      <c r="Q76" s="187"/>
      <c r="R76" s="185">
        <v>5284</v>
      </c>
      <c r="S76" s="185">
        <v>26927</v>
      </c>
    </row>
    <row r="77" spans="2:19" ht="12.75">
      <c r="B77" s="497" t="s">
        <v>180</v>
      </c>
      <c r="C77" s="497"/>
      <c r="D77" s="497"/>
      <c r="E77" s="497"/>
      <c r="F77" s="184">
        <v>278381</v>
      </c>
      <c r="G77" s="184">
        <v>95261</v>
      </c>
      <c r="H77" s="184">
        <v>378217</v>
      </c>
      <c r="I77" s="205"/>
      <c r="J77" s="185">
        <v>57751</v>
      </c>
      <c r="K77" s="185">
        <v>5812</v>
      </c>
      <c r="L77" s="185">
        <v>63563</v>
      </c>
      <c r="M77" s="185">
        <v>313469</v>
      </c>
      <c r="N77" s="187"/>
      <c r="O77" s="185">
        <v>39319</v>
      </c>
      <c r="P77" s="185">
        <v>55941</v>
      </c>
      <c r="Q77" s="187"/>
      <c r="R77" s="185">
        <v>16644</v>
      </c>
      <c r="S77" s="185">
        <v>75706</v>
      </c>
    </row>
    <row r="78" spans="2:19" ht="12.75">
      <c r="B78" s="410" t="s">
        <v>332</v>
      </c>
      <c r="C78" s="410"/>
      <c r="D78" s="410"/>
      <c r="E78" s="410"/>
      <c r="F78" s="184">
        <v>67618</v>
      </c>
      <c r="G78" s="184">
        <v>35443</v>
      </c>
      <c r="H78" s="184">
        <v>109130</v>
      </c>
      <c r="I78" s="205"/>
      <c r="J78" s="185">
        <v>23811</v>
      </c>
      <c r="K78" s="185">
        <v>3213</v>
      </c>
      <c r="L78" s="185">
        <v>27024</v>
      </c>
      <c r="M78" s="185">
        <v>96618</v>
      </c>
      <c r="N78" s="187"/>
      <c r="O78" s="185">
        <v>14871</v>
      </c>
      <c r="P78" s="185">
        <v>24645</v>
      </c>
      <c r="Q78" s="187"/>
      <c r="R78" s="185">
        <v>7822</v>
      </c>
      <c r="S78" s="185">
        <v>29550</v>
      </c>
    </row>
    <row r="79" spans="2:19" ht="12.75">
      <c r="B79" s="410" t="s">
        <v>39</v>
      </c>
      <c r="C79" s="410"/>
      <c r="D79" s="410"/>
      <c r="E79" s="410"/>
      <c r="F79" s="184">
        <v>81825</v>
      </c>
      <c r="G79" s="184">
        <v>39515</v>
      </c>
      <c r="H79" s="184">
        <v>124754</v>
      </c>
      <c r="I79" s="205"/>
      <c r="J79" s="185">
        <v>26694</v>
      </c>
      <c r="K79" s="185">
        <v>5052</v>
      </c>
      <c r="L79" s="185">
        <v>31746</v>
      </c>
      <c r="M79" s="185">
        <v>74752</v>
      </c>
      <c r="N79" s="187"/>
      <c r="O79" s="185">
        <v>8504</v>
      </c>
      <c r="P79" s="185">
        <v>26939</v>
      </c>
      <c r="Q79" s="187"/>
      <c r="R79" s="185">
        <v>7815</v>
      </c>
      <c r="S79" s="185">
        <v>23755</v>
      </c>
    </row>
    <row r="80" spans="1:5" s="134" customFormat="1" ht="12.75" customHeight="1">
      <c r="A80" s="476"/>
      <c r="B80" s="476"/>
      <c r="C80" s="476"/>
      <c r="D80" s="476"/>
      <c r="E80" s="476"/>
    </row>
    <row r="81" spans="1:19" s="207" customFormat="1" ht="24" customHeight="1">
      <c r="A81" s="492" t="s">
        <v>437</v>
      </c>
      <c r="B81" s="492"/>
      <c r="C81" s="492"/>
      <c r="D81" s="492"/>
      <c r="E81" s="492"/>
      <c r="F81" s="277">
        <v>7150799</v>
      </c>
      <c r="G81" s="277">
        <v>2784209</v>
      </c>
      <c r="H81" s="277">
        <v>10058327</v>
      </c>
      <c r="I81" s="278"/>
      <c r="J81" s="276">
        <v>1652940</v>
      </c>
      <c r="K81" s="276">
        <v>127302</v>
      </c>
      <c r="L81" s="276">
        <v>1780242</v>
      </c>
      <c r="M81" s="276">
        <v>8245032</v>
      </c>
      <c r="N81" s="279"/>
      <c r="O81" s="277">
        <v>1099314</v>
      </c>
      <c r="P81" s="277">
        <v>1684894</v>
      </c>
      <c r="Q81" s="277"/>
      <c r="R81" s="277">
        <v>491143</v>
      </c>
      <c r="S81" s="277">
        <v>2210376</v>
      </c>
    </row>
    <row r="82" spans="1:19" s="207" customFormat="1" ht="12.75">
      <c r="A82" s="396" t="s">
        <v>337</v>
      </c>
      <c r="B82" s="396"/>
      <c r="C82" s="396"/>
      <c r="D82" s="396"/>
      <c r="E82" s="396"/>
      <c r="F82" s="396"/>
      <c r="G82" s="396"/>
      <c r="H82" s="396"/>
      <c r="I82" s="396"/>
      <c r="J82" s="396"/>
      <c r="K82" s="396"/>
      <c r="L82" s="396"/>
      <c r="M82" s="396"/>
      <c r="N82" s="396"/>
      <c r="O82" s="396"/>
      <c r="P82" s="396"/>
      <c r="Q82" s="396"/>
      <c r="R82" s="396"/>
      <c r="S82" s="396"/>
    </row>
    <row r="83" spans="1:19" ht="12.75">
      <c r="A83" s="473" t="s">
        <v>390</v>
      </c>
      <c r="B83" s="473"/>
      <c r="C83" s="473"/>
      <c r="D83" s="473"/>
      <c r="E83" s="473"/>
      <c r="F83" s="473"/>
      <c r="G83" s="473"/>
      <c r="H83" s="473"/>
      <c r="I83" s="473"/>
      <c r="J83" s="473"/>
      <c r="K83" s="473"/>
      <c r="L83" s="473"/>
      <c r="M83" s="473"/>
      <c r="N83" s="473"/>
      <c r="O83" s="473"/>
      <c r="P83" s="473"/>
      <c r="Q83" s="473"/>
      <c r="R83" s="473"/>
      <c r="S83" s="473"/>
    </row>
    <row r="84" spans="1:19" ht="12.75">
      <c r="A84" s="473" t="s">
        <v>396</v>
      </c>
      <c r="B84" s="473"/>
      <c r="C84" s="473"/>
      <c r="D84" s="473"/>
      <c r="E84" s="473"/>
      <c r="F84" s="473"/>
      <c r="G84" s="473"/>
      <c r="H84" s="473"/>
      <c r="I84" s="473"/>
      <c r="J84" s="473"/>
      <c r="K84" s="473"/>
      <c r="L84" s="473"/>
      <c r="M84" s="473"/>
      <c r="N84" s="473"/>
      <c r="O84" s="473"/>
      <c r="P84" s="473"/>
      <c r="Q84" s="473"/>
      <c r="R84" s="473"/>
      <c r="S84" s="473"/>
    </row>
    <row r="85" spans="1:19" ht="12.75">
      <c r="A85" s="478" t="s">
        <v>397</v>
      </c>
      <c r="B85" s="478"/>
      <c r="C85" s="478"/>
      <c r="D85" s="478"/>
      <c r="E85" s="478"/>
      <c r="F85" s="478"/>
      <c r="G85" s="478"/>
      <c r="H85" s="478"/>
      <c r="I85" s="478"/>
      <c r="J85" s="478"/>
      <c r="K85" s="478"/>
      <c r="L85" s="478"/>
      <c r="M85" s="478"/>
      <c r="N85" s="478"/>
      <c r="O85" s="478"/>
      <c r="P85" s="478"/>
      <c r="Q85" s="478"/>
      <c r="R85" s="478"/>
      <c r="S85" s="478"/>
    </row>
    <row r="86" spans="1:19" ht="12.75">
      <c r="A86" s="473" t="s">
        <v>78</v>
      </c>
      <c r="B86" s="473"/>
      <c r="C86" s="473"/>
      <c r="D86" s="473"/>
      <c r="E86" s="473"/>
      <c r="F86" s="473"/>
      <c r="G86" s="473"/>
      <c r="H86" s="473"/>
      <c r="I86" s="473"/>
      <c r="J86" s="473"/>
      <c r="K86" s="473"/>
      <c r="L86" s="473"/>
      <c r="M86" s="473"/>
      <c r="N86" s="473"/>
      <c r="O86" s="473"/>
      <c r="P86" s="473"/>
      <c r="Q86" s="473"/>
      <c r="R86" s="473"/>
      <c r="S86" s="473"/>
    </row>
    <row r="87" spans="1:19" ht="12.75">
      <c r="A87" s="484" t="s">
        <v>79</v>
      </c>
      <c r="B87" s="484"/>
      <c r="C87" s="484"/>
      <c r="D87" s="484"/>
      <c r="E87" s="484"/>
      <c r="F87" s="484"/>
      <c r="G87" s="484"/>
      <c r="H87" s="484"/>
      <c r="I87" s="484"/>
      <c r="J87" s="484"/>
      <c r="K87" s="484"/>
      <c r="L87" s="484"/>
      <c r="M87" s="484"/>
      <c r="N87" s="484"/>
      <c r="O87" s="484"/>
      <c r="P87" s="484"/>
      <c r="Q87" s="484"/>
      <c r="R87" s="484"/>
      <c r="S87" s="484"/>
    </row>
    <row r="88" spans="1:19" ht="12.75">
      <c r="A88" s="473" t="s">
        <v>80</v>
      </c>
      <c r="B88" s="473"/>
      <c r="C88" s="473"/>
      <c r="D88" s="473"/>
      <c r="E88" s="473"/>
      <c r="F88" s="473"/>
      <c r="G88" s="473"/>
      <c r="H88" s="473"/>
      <c r="I88" s="473"/>
      <c r="J88" s="473"/>
      <c r="K88" s="473"/>
      <c r="L88" s="473"/>
      <c r="M88" s="473"/>
      <c r="N88" s="473"/>
      <c r="O88" s="473"/>
      <c r="P88" s="473"/>
      <c r="Q88" s="473"/>
      <c r="R88" s="473"/>
      <c r="S88" s="473"/>
    </row>
    <row r="89" spans="1:19" ht="12.75">
      <c r="A89" s="483" t="s">
        <v>154</v>
      </c>
      <c r="B89" s="483"/>
      <c r="C89" s="483"/>
      <c r="D89" s="483"/>
      <c r="E89" s="483"/>
      <c r="F89" s="483"/>
      <c r="G89" s="483"/>
      <c r="H89" s="483"/>
      <c r="I89" s="483"/>
      <c r="J89" s="483"/>
      <c r="K89" s="483"/>
      <c r="L89" s="483"/>
      <c r="M89" s="483"/>
      <c r="N89" s="483"/>
      <c r="O89" s="483"/>
      <c r="P89" s="483"/>
      <c r="Q89" s="483"/>
      <c r="R89" s="483"/>
      <c r="S89" s="483"/>
    </row>
    <row r="90" spans="1:19" ht="12.75">
      <c r="A90" s="486" t="s">
        <v>426</v>
      </c>
      <c r="B90" s="486"/>
      <c r="C90" s="486"/>
      <c r="D90" s="486"/>
      <c r="E90" s="486"/>
      <c r="F90" s="486"/>
      <c r="G90" s="486"/>
      <c r="H90" s="486"/>
      <c r="I90" s="486"/>
      <c r="J90" s="486"/>
      <c r="K90" s="486"/>
      <c r="L90" s="486"/>
      <c r="M90" s="486"/>
      <c r="N90" s="486"/>
      <c r="O90" s="486"/>
      <c r="P90" s="486"/>
      <c r="Q90" s="486"/>
      <c r="R90" s="486"/>
      <c r="S90" s="486"/>
    </row>
    <row r="91" spans="1:19" ht="12.75">
      <c r="A91" s="484"/>
      <c r="B91" s="484"/>
      <c r="C91" s="484"/>
      <c r="D91" s="484"/>
      <c r="E91" s="484"/>
      <c r="F91" s="484"/>
      <c r="G91" s="484"/>
      <c r="H91" s="484"/>
      <c r="I91" s="484"/>
      <c r="J91" s="484"/>
      <c r="K91" s="484"/>
      <c r="L91" s="484"/>
      <c r="M91" s="484"/>
      <c r="N91" s="484"/>
      <c r="O91" s="484"/>
      <c r="P91" s="484"/>
      <c r="Q91" s="484"/>
      <c r="R91" s="484"/>
      <c r="S91" s="484"/>
    </row>
    <row r="92" spans="1:19" ht="12.75">
      <c r="A92" s="440" t="s">
        <v>86</v>
      </c>
      <c r="B92" s="440"/>
      <c r="C92" s="440"/>
      <c r="D92" s="440"/>
      <c r="E92" s="440"/>
      <c r="F92" s="440"/>
      <c r="G92" s="440"/>
      <c r="H92" s="440"/>
      <c r="I92" s="440"/>
      <c r="J92" s="440"/>
      <c r="K92" s="440"/>
      <c r="L92" s="440"/>
      <c r="M92" s="440"/>
      <c r="N92" s="440"/>
      <c r="O92" s="440"/>
      <c r="P92" s="440"/>
      <c r="Q92" s="440"/>
      <c r="R92" s="440"/>
      <c r="S92" s="440"/>
    </row>
    <row r="93" spans="1:19" ht="12.75">
      <c r="A93" s="483"/>
      <c r="B93" s="483"/>
      <c r="C93" s="483"/>
      <c r="D93" s="483"/>
      <c r="E93" s="483"/>
      <c r="F93" s="483"/>
      <c r="G93" s="483"/>
      <c r="H93" s="483"/>
      <c r="I93" s="483"/>
      <c r="J93" s="483"/>
      <c r="K93" s="483"/>
      <c r="L93" s="483"/>
      <c r="M93" s="483"/>
      <c r="N93" s="483"/>
      <c r="O93" s="483"/>
      <c r="P93" s="483"/>
      <c r="Q93" s="483"/>
      <c r="R93" s="483"/>
      <c r="S93" s="483"/>
    </row>
    <row r="94" spans="1:19" ht="12.75">
      <c r="A94" s="402" t="str">
        <f>HYPERLINK("http://www.abs.gov.au/websitedbs/D3310114.nsf/Home//©+Copyright?OpenDocument","© Commonwealth of Australia, 2013")</f>
        <v>© Commonwealth of Australia, 2013</v>
      </c>
      <c r="B94" s="482"/>
      <c r="C94" s="482"/>
      <c r="D94" s="482"/>
      <c r="E94" s="482"/>
      <c r="F94" s="482"/>
      <c r="G94" s="482"/>
      <c r="H94" s="482"/>
      <c r="I94" s="482"/>
      <c r="J94" s="482"/>
      <c r="K94" s="482"/>
      <c r="L94" s="482"/>
      <c r="M94" s="482"/>
      <c r="N94" s="482"/>
      <c r="O94" s="482"/>
      <c r="P94" s="482"/>
      <c r="Q94" s="482"/>
      <c r="R94" s="482"/>
      <c r="S94" s="482"/>
    </row>
    <row r="95" spans="1:19" ht="12.75">
      <c r="A95" s="177"/>
      <c r="B95" s="177"/>
      <c r="C95" s="177"/>
      <c r="D95" s="177"/>
      <c r="E95" s="177"/>
      <c r="F95" s="177"/>
      <c r="G95" s="177"/>
      <c r="H95" s="177"/>
      <c r="I95" s="177"/>
      <c r="J95" s="177"/>
      <c r="K95" s="177"/>
      <c r="L95" s="177"/>
      <c r="M95" s="177"/>
      <c r="N95" s="177"/>
      <c r="O95" s="177"/>
      <c r="P95" s="177"/>
      <c r="Q95" s="177"/>
      <c r="R95" s="177"/>
      <c r="S95" s="177"/>
    </row>
  </sheetData>
  <sheetProtection sheet="1"/>
  <mergeCells count="99">
    <mergeCell ref="B42:E42"/>
    <mergeCell ref="B48:E48"/>
    <mergeCell ref="B49:E49"/>
    <mergeCell ref="B50:E50"/>
    <mergeCell ref="B51:E51"/>
    <mergeCell ref="A83:S83"/>
    <mergeCell ref="A58:E58"/>
    <mergeCell ref="B55:E55"/>
    <mergeCell ref="B54:E54"/>
    <mergeCell ref="A56:E56"/>
    <mergeCell ref="A57:S57"/>
    <mergeCell ref="B79:E79"/>
    <mergeCell ref="B78:E78"/>
    <mergeCell ref="A91:S91"/>
    <mergeCell ref="A82:S82"/>
    <mergeCell ref="B75:E75"/>
    <mergeCell ref="B76:E76"/>
    <mergeCell ref="B77:E77"/>
    <mergeCell ref="A80:E80"/>
    <mergeCell ref="A81:E81"/>
    <mergeCell ref="A92:S92"/>
    <mergeCell ref="A93:S93"/>
    <mergeCell ref="A94:S94"/>
    <mergeCell ref="A84:S84"/>
    <mergeCell ref="A85:S85"/>
    <mergeCell ref="A86:S86"/>
    <mergeCell ref="A87:S87"/>
    <mergeCell ref="A88:S88"/>
    <mergeCell ref="A89:S89"/>
    <mergeCell ref="A90:S90"/>
    <mergeCell ref="B68:E68"/>
    <mergeCell ref="B72:E72"/>
    <mergeCell ref="B73:E73"/>
    <mergeCell ref="B74:E74"/>
    <mergeCell ref="B69:E69"/>
    <mergeCell ref="B70:E70"/>
    <mergeCell ref="B71:E71"/>
    <mergeCell ref="B61:E61"/>
    <mergeCell ref="B62:E62"/>
    <mergeCell ref="B63:E63"/>
    <mergeCell ref="B64:E64"/>
    <mergeCell ref="B66:E66"/>
    <mergeCell ref="B67:E67"/>
    <mergeCell ref="B65:E65"/>
    <mergeCell ref="B60:E60"/>
    <mergeCell ref="B36:E36"/>
    <mergeCell ref="B37:E37"/>
    <mergeCell ref="B38:E38"/>
    <mergeCell ref="B39:E39"/>
    <mergeCell ref="B40:E40"/>
    <mergeCell ref="B41:E41"/>
    <mergeCell ref="B52:E52"/>
    <mergeCell ref="B53:E53"/>
    <mergeCell ref="B43:E43"/>
    <mergeCell ref="A32:E32"/>
    <mergeCell ref="A33:S33"/>
    <mergeCell ref="B35:E35"/>
    <mergeCell ref="B30:E30"/>
    <mergeCell ref="A34:E34"/>
    <mergeCell ref="B59:E59"/>
    <mergeCell ref="B44:E44"/>
    <mergeCell ref="B45:E45"/>
    <mergeCell ref="B46:E46"/>
    <mergeCell ref="B47:E47"/>
    <mergeCell ref="B24:E24"/>
    <mergeCell ref="B25:E25"/>
    <mergeCell ref="B26:E26"/>
    <mergeCell ref="B27:E27"/>
    <mergeCell ref="B28:E28"/>
    <mergeCell ref="B29:E29"/>
    <mergeCell ref="B18:E18"/>
    <mergeCell ref="B19:E19"/>
    <mergeCell ref="B20:E20"/>
    <mergeCell ref="B21:E21"/>
    <mergeCell ref="B22:E22"/>
    <mergeCell ref="B23:E23"/>
    <mergeCell ref="B13:E13"/>
    <mergeCell ref="B14:E14"/>
    <mergeCell ref="A10:E10"/>
    <mergeCell ref="B15:E15"/>
    <mergeCell ref="B16:E16"/>
    <mergeCell ref="B17:E17"/>
    <mergeCell ref="F5:H6"/>
    <mergeCell ref="J5:M5"/>
    <mergeCell ref="A8:E8"/>
    <mergeCell ref="A9:S9"/>
    <mergeCell ref="B11:E11"/>
    <mergeCell ref="B12:E12"/>
    <mergeCell ref="M6:M7"/>
    <mergeCell ref="B31:E31"/>
    <mergeCell ref="T31:W31"/>
    <mergeCell ref="A2:S2"/>
    <mergeCell ref="A3:S3"/>
    <mergeCell ref="A4:S4"/>
    <mergeCell ref="A5:E7"/>
    <mergeCell ref="O5:S5"/>
    <mergeCell ref="J6:L6"/>
    <mergeCell ref="O6:P6"/>
    <mergeCell ref="R6:S6"/>
  </mergeCells>
  <hyperlinks>
    <hyperlink ref="A94" r:id="rId1" display="© Commonwealth of Australia 2006"/>
    <hyperlink ref="A92:S92" r:id="rId2" display="Cells in this table have been randomly adjusted to avoid the release of confidential data."/>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66" r:id="rId4"/>
  <drawing r:id="rId3"/>
</worksheet>
</file>

<file path=xl/worksheets/sheet16.xml><?xml version="1.0" encoding="utf-8"?>
<worksheet xmlns="http://schemas.openxmlformats.org/spreadsheetml/2006/main" xmlns:r="http://schemas.openxmlformats.org/officeDocument/2006/relationships">
  <sheetPr>
    <pageSetUpPr fitToPage="1"/>
  </sheetPr>
  <dimension ref="A1:S50"/>
  <sheetViews>
    <sheetView zoomScalePageLayoutView="0" workbookViewId="0" topLeftCell="A1">
      <pane ySplit="8" topLeftCell="A9" activePane="bottomLeft" state="frozen"/>
      <selection pane="topLeft" activeCell="A2" sqref="A2:S2"/>
      <selection pane="bottomLeft" activeCell="A1" sqref="A1"/>
    </sheetView>
  </sheetViews>
  <sheetFormatPr defaultColWidth="9.140625" defaultRowHeight="12.75"/>
  <cols>
    <col min="1" max="4" width="2.28125" style="177" customWidth="1"/>
    <col min="5" max="5" width="23.57421875" style="177" customWidth="1"/>
    <col min="6" max="6" width="10.00390625" style="177" customWidth="1"/>
    <col min="7" max="8" width="11.421875" style="177" customWidth="1"/>
    <col min="9" max="9" width="1.7109375" style="177" customWidth="1"/>
    <col min="10" max="13" width="10.00390625" style="177" customWidth="1"/>
    <col min="14" max="14" width="1.7109375" style="177" customWidth="1"/>
    <col min="15" max="16" width="11.421875" style="177" customWidth="1"/>
    <col min="17" max="17" width="1.7109375" style="177" customWidth="1"/>
    <col min="18" max="18" width="10.00390625" style="177" customWidth="1"/>
    <col min="19" max="19" width="10.00390625" style="123" customWidth="1"/>
    <col min="20" max="16384" width="9.140625" style="123" customWidth="1"/>
  </cols>
  <sheetData>
    <row r="1" spans="1:4" s="197" customFormat="1" ht="60" customHeight="1">
      <c r="A1" s="200" t="s">
        <v>25</v>
      </c>
      <c r="B1" s="199"/>
      <c r="C1" s="198"/>
      <c r="D1" s="198"/>
    </row>
    <row r="2" spans="1:19" s="196" customFormat="1" ht="19.5" customHeight="1">
      <c r="A2" s="495" t="s">
        <v>199</v>
      </c>
      <c r="B2" s="495"/>
      <c r="C2" s="495"/>
      <c r="D2" s="495"/>
      <c r="E2" s="495"/>
      <c r="F2" s="495"/>
      <c r="G2" s="495"/>
      <c r="H2" s="495"/>
      <c r="I2" s="495"/>
      <c r="J2" s="495"/>
      <c r="K2" s="495"/>
      <c r="L2" s="495"/>
      <c r="M2" s="495"/>
      <c r="N2" s="495"/>
      <c r="O2" s="495"/>
      <c r="P2" s="495"/>
      <c r="Q2" s="495"/>
      <c r="R2" s="495"/>
      <c r="S2" s="495"/>
    </row>
    <row r="3" spans="1:19" s="195" customFormat="1" ht="12.75" customHeight="1">
      <c r="A3" s="393" t="s">
        <v>393</v>
      </c>
      <c r="B3" s="394"/>
      <c r="C3" s="394"/>
      <c r="D3" s="394"/>
      <c r="E3" s="394"/>
      <c r="F3" s="394"/>
      <c r="G3" s="394"/>
      <c r="H3" s="394"/>
      <c r="I3" s="394"/>
      <c r="J3" s="394"/>
      <c r="K3" s="394"/>
      <c r="L3" s="394"/>
      <c r="M3" s="394"/>
      <c r="N3" s="394"/>
      <c r="O3" s="394"/>
      <c r="P3" s="394"/>
      <c r="Q3" s="394"/>
      <c r="R3" s="394"/>
      <c r="S3" s="394"/>
    </row>
    <row r="4" spans="1:19" s="194" customFormat="1" ht="26.25" customHeight="1">
      <c r="A4" s="500" t="s">
        <v>407</v>
      </c>
      <c r="B4" s="500"/>
      <c r="C4" s="500"/>
      <c r="D4" s="500"/>
      <c r="E4" s="500"/>
      <c r="F4" s="500"/>
      <c r="G4" s="500"/>
      <c r="H4" s="500"/>
      <c r="I4" s="500"/>
      <c r="J4" s="500"/>
      <c r="K4" s="500"/>
      <c r="L4" s="500"/>
      <c r="M4" s="500"/>
      <c r="N4" s="500"/>
      <c r="O4" s="500"/>
      <c r="P4" s="500"/>
      <c r="Q4" s="500"/>
      <c r="R4" s="500"/>
      <c r="S4" s="500"/>
    </row>
    <row r="5" spans="1:19" s="135" customFormat="1" ht="21" customHeight="1">
      <c r="A5" s="464"/>
      <c r="B5" s="465"/>
      <c r="C5" s="465"/>
      <c r="D5" s="465"/>
      <c r="E5" s="465"/>
      <c r="F5" s="376"/>
      <c r="G5" s="377"/>
      <c r="H5" s="377"/>
      <c r="I5" s="49"/>
      <c r="J5" s="378" t="s">
        <v>346</v>
      </c>
      <c r="K5" s="378"/>
      <c r="L5" s="378"/>
      <c r="M5" s="378"/>
      <c r="N5" s="49"/>
      <c r="O5" s="379" t="s">
        <v>140</v>
      </c>
      <c r="P5" s="379"/>
      <c r="Q5" s="379"/>
      <c r="R5" s="379"/>
      <c r="S5" s="379"/>
    </row>
    <row r="6" spans="1:19" s="135" customFormat="1" ht="27" customHeight="1">
      <c r="A6" s="465"/>
      <c r="B6" s="465"/>
      <c r="C6" s="465"/>
      <c r="D6" s="465"/>
      <c r="E6" s="465"/>
      <c r="F6" s="377"/>
      <c r="G6" s="377"/>
      <c r="H6" s="377"/>
      <c r="I6" s="49"/>
      <c r="J6" s="378" t="s">
        <v>31</v>
      </c>
      <c r="K6" s="378"/>
      <c r="L6" s="378"/>
      <c r="M6" s="381" t="s">
        <v>348</v>
      </c>
      <c r="N6" s="49"/>
      <c r="O6" s="380"/>
      <c r="P6" s="380"/>
      <c r="Q6" s="49"/>
      <c r="R6" s="378" t="s">
        <v>68</v>
      </c>
      <c r="S6" s="378"/>
    </row>
    <row r="7" spans="1:19" s="135"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4"/>
      <c r="R7" s="234" t="s">
        <v>145</v>
      </c>
      <c r="S7" s="234" t="s">
        <v>146</v>
      </c>
    </row>
    <row r="8" spans="1:19" s="192" customFormat="1" ht="11.25" customHeight="1">
      <c r="A8" s="501"/>
      <c r="B8" s="501"/>
      <c r="C8" s="501"/>
      <c r="D8" s="501"/>
      <c r="E8" s="501"/>
      <c r="F8" s="85" t="s">
        <v>120</v>
      </c>
      <c r="G8" s="85" t="s">
        <v>120</v>
      </c>
      <c r="H8" s="85" t="s">
        <v>120</v>
      </c>
      <c r="I8" s="209"/>
      <c r="J8" s="85" t="s">
        <v>120</v>
      </c>
      <c r="K8" s="85" t="s">
        <v>120</v>
      </c>
      <c r="L8" s="85" t="s">
        <v>120</v>
      </c>
      <c r="M8" s="85" t="s">
        <v>120</v>
      </c>
      <c r="N8" s="209"/>
      <c r="O8" s="85" t="s">
        <v>120</v>
      </c>
      <c r="P8" s="85" t="s">
        <v>120</v>
      </c>
      <c r="Q8" s="208"/>
      <c r="R8" s="85" t="s">
        <v>120</v>
      </c>
      <c r="S8" s="85" t="s">
        <v>120</v>
      </c>
    </row>
    <row r="9" spans="1:19" s="192" customFormat="1" ht="17.25" customHeight="1">
      <c r="A9" s="502" t="s">
        <v>204</v>
      </c>
      <c r="B9" s="502"/>
      <c r="C9" s="502"/>
      <c r="D9" s="502"/>
      <c r="E9" s="502"/>
      <c r="F9" s="502"/>
      <c r="G9" s="502"/>
      <c r="H9" s="502"/>
      <c r="I9" s="502"/>
      <c r="J9" s="502"/>
      <c r="K9" s="502"/>
      <c r="L9" s="502"/>
      <c r="M9" s="502"/>
      <c r="N9" s="502"/>
      <c r="O9" s="502"/>
      <c r="P9" s="502"/>
      <c r="Q9" s="502"/>
      <c r="R9" s="502"/>
      <c r="S9" s="502"/>
    </row>
    <row r="10" spans="1:19" s="135" customFormat="1" ht="12.75">
      <c r="A10" s="473" t="s">
        <v>371</v>
      </c>
      <c r="B10" s="473"/>
      <c r="C10" s="473"/>
      <c r="D10" s="473"/>
      <c r="E10" s="473"/>
      <c r="F10" s="123"/>
      <c r="G10" s="123"/>
      <c r="H10" s="123"/>
      <c r="I10" s="123"/>
      <c r="J10" s="123"/>
      <c r="K10" s="123"/>
      <c r="L10" s="123"/>
      <c r="M10" s="123"/>
      <c r="N10" s="123"/>
      <c r="O10" s="123"/>
      <c r="P10" s="123"/>
      <c r="Q10" s="123"/>
      <c r="R10" s="123"/>
      <c r="S10" s="123"/>
    </row>
    <row r="11" spans="2:19" s="135" customFormat="1" ht="11.25">
      <c r="B11" s="473" t="s">
        <v>53</v>
      </c>
      <c r="C11" s="473"/>
      <c r="D11" s="473"/>
      <c r="E11" s="473"/>
      <c r="F11" s="184">
        <v>2441952</v>
      </c>
      <c r="G11" s="184">
        <v>1471357</v>
      </c>
      <c r="H11" s="184">
        <v>3955720</v>
      </c>
      <c r="I11" s="184"/>
      <c r="J11" s="184">
        <v>930780</v>
      </c>
      <c r="K11" s="184">
        <v>76904</v>
      </c>
      <c r="L11" s="280">
        <f>SUM(J11:K11)</f>
        <v>1007684</v>
      </c>
      <c r="M11" s="184">
        <v>2934271</v>
      </c>
      <c r="N11" s="184"/>
      <c r="O11" s="184">
        <v>494764</v>
      </c>
      <c r="P11" s="184">
        <v>976593</v>
      </c>
      <c r="Q11" s="184"/>
      <c r="R11" s="184">
        <v>319197</v>
      </c>
      <c r="S11" s="184">
        <v>1109320</v>
      </c>
    </row>
    <row r="12" spans="2:19" s="135" customFormat="1" ht="11.25">
      <c r="B12" s="473" t="s">
        <v>52</v>
      </c>
      <c r="C12" s="473"/>
      <c r="D12" s="473"/>
      <c r="E12" s="473"/>
      <c r="F12" s="184">
        <v>659847</v>
      </c>
      <c r="G12" s="184">
        <v>177899</v>
      </c>
      <c r="H12" s="184">
        <v>849238</v>
      </c>
      <c r="I12" s="184"/>
      <c r="J12" s="184">
        <v>88458</v>
      </c>
      <c r="K12" s="184">
        <v>6975</v>
      </c>
      <c r="L12" s="280">
        <f aca="true" t="shared" si="0" ref="L12:L18">SUM(J12:K12)</f>
        <v>95433</v>
      </c>
      <c r="M12" s="184">
        <v>750884</v>
      </c>
      <c r="N12" s="184"/>
      <c r="O12" s="184">
        <v>99947</v>
      </c>
      <c r="P12" s="184">
        <v>77953</v>
      </c>
      <c r="Q12" s="184"/>
      <c r="R12" s="184">
        <v>25557</v>
      </c>
      <c r="S12" s="184">
        <v>145992</v>
      </c>
    </row>
    <row r="13" spans="2:19" s="135" customFormat="1" ht="11.25">
      <c r="B13" s="473" t="s">
        <v>51</v>
      </c>
      <c r="C13" s="473"/>
      <c r="D13" s="473"/>
      <c r="E13" s="473"/>
      <c r="F13" s="184">
        <v>1459154</v>
      </c>
      <c r="G13" s="184">
        <v>351418</v>
      </c>
      <c r="H13" s="184">
        <v>1842048</v>
      </c>
      <c r="I13" s="184"/>
      <c r="J13" s="184">
        <v>149776</v>
      </c>
      <c r="K13" s="184">
        <v>20541</v>
      </c>
      <c r="L13" s="280">
        <f t="shared" si="0"/>
        <v>170317</v>
      </c>
      <c r="M13" s="184">
        <v>1664940</v>
      </c>
      <c r="N13" s="184"/>
      <c r="O13" s="184">
        <v>193300</v>
      </c>
      <c r="P13" s="184">
        <v>158115</v>
      </c>
      <c r="Q13" s="184"/>
      <c r="R13" s="184">
        <v>28663</v>
      </c>
      <c r="S13" s="184">
        <v>308596</v>
      </c>
    </row>
    <row r="14" spans="2:19" s="135" customFormat="1" ht="11.25">
      <c r="B14" s="473" t="s">
        <v>48</v>
      </c>
      <c r="C14" s="473"/>
      <c r="D14" s="473"/>
      <c r="E14" s="473"/>
      <c r="F14" s="184">
        <v>442225</v>
      </c>
      <c r="G14" s="184">
        <v>99708</v>
      </c>
      <c r="H14" s="184">
        <v>553371</v>
      </c>
      <c r="I14" s="184"/>
      <c r="J14" s="184">
        <v>46794</v>
      </c>
      <c r="K14" s="184">
        <v>12130</v>
      </c>
      <c r="L14" s="280">
        <f t="shared" si="0"/>
        <v>58924</v>
      </c>
      <c r="M14" s="184">
        <v>491680</v>
      </c>
      <c r="N14" s="184"/>
      <c r="O14" s="184">
        <v>42634</v>
      </c>
      <c r="P14" s="184">
        <v>57075</v>
      </c>
      <c r="Q14" s="184"/>
      <c r="R14" s="184">
        <v>9053</v>
      </c>
      <c r="S14" s="184">
        <v>85964</v>
      </c>
    </row>
    <row r="15" spans="2:19" s="135" customFormat="1" ht="11.25">
      <c r="B15" s="484" t="s">
        <v>49</v>
      </c>
      <c r="C15" s="484"/>
      <c r="D15" s="484"/>
      <c r="E15" s="484"/>
      <c r="F15" s="184">
        <v>309248</v>
      </c>
      <c r="G15" s="184">
        <v>163174</v>
      </c>
      <c r="H15" s="184">
        <v>486352</v>
      </c>
      <c r="I15" s="184"/>
      <c r="J15" s="184">
        <v>83448</v>
      </c>
      <c r="K15" s="184">
        <v>51753</v>
      </c>
      <c r="L15" s="280">
        <f t="shared" si="0"/>
        <v>135201</v>
      </c>
      <c r="M15" s="184">
        <v>347511</v>
      </c>
      <c r="N15" s="184"/>
      <c r="O15" s="184">
        <v>21929</v>
      </c>
      <c r="P15" s="184">
        <v>141245</v>
      </c>
      <c r="Q15" s="184"/>
      <c r="R15" s="184">
        <v>8360</v>
      </c>
      <c r="S15" s="184">
        <v>147675</v>
      </c>
    </row>
    <row r="16" spans="2:19" s="135" customFormat="1" ht="11.25">
      <c r="B16" s="179" t="s">
        <v>50</v>
      </c>
      <c r="C16" s="179"/>
      <c r="D16" s="179"/>
      <c r="E16" s="179"/>
      <c r="F16" s="184">
        <v>18067</v>
      </c>
      <c r="G16" s="184">
        <v>41480</v>
      </c>
      <c r="H16" s="184">
        <v>61814</v>
      </c>
      <c r="I16" s="184"/>
      <c r="J16" s="184">
        <v>17160</v>
      </c>
      <c r="K16" s="184">
        <v>24358</v>
      </c>
      <c r="L16" s="280">
        <f t="shared" si="0"/>
        <v>41518</v>
      </c>
      <c r="M16" s="184">
        <v>19076</v>
      </c>
      <c r="N16" s="184"/>
      <c r="O16" s="184">
        <v>2171</v>
      </c>
      <c r="P16" s="184">
        <v>39309</v>
      </c>
      <c r="Q16" s="184"/>
      <c r="R16" s="184">
        <v>5268</v>
      </c>
      <c r="S16" s="184">
        <v>33552</v>
      </c>
    </row>
    <row r="17" spans="2:19" s="135" customFormat="1" ht="11.25">
      <c r="B17" s="179" t="s">
        <v>39</v>
      </c>
      <c r="C17" s="179"/>
      <c r="D17" s="179"/>
      <c r="E17" s="179"/>
      <c r="F17" s="184">
        <v>214182</v>
      </c>
      <c r="G17" s="184">
        <v>119176</v>
      </c>
      <c r="H17" s="184">
        <v>757629</v>
      </c>
      <c r="I17" s="184"/>
      <c r="J17" s="184">
        <v>60275</v>
      </c>
      <c r="K17" s="184">
        <v>14507</v>
      </c>
      <c r="L17" s="280">
        <f t="shared" si="0"/>
        <v>74782</v>
      </c>
      <c r="M17" s="184">
        <v>232042</v>
      </c>
      <c r="N17" s="184"/>
      <c r="O17" s="184">
        <v>35570</v>
      </c>
      <c r="P17" s="184">
        <v>83606</v>
      </c>
      <c r="Q17" s="184"/>
      <c r="R17" s="184">
        <v>13901</v>
      </c>
      <c r="S17" s="184">
        <v>77988</v>
      </c>
    </row>
    <row r="18" spans="1:19" s="210" customFormat="1" ht="19.5" customHeight="1">
      <c r="A18" s="499" t="s">
        <v>436</v>
      </c>
      <c r="B18" s="499"/>
      <c r="C18" s="499"/>
      <c r="D18" s="499"/>
      <c r="E18" s="499"/>
      <c r="F18" s="215">
        <v>5544675</v>
      </c>
      <c r="G18" s="215">
        <v>2424212</v>
      </c>
      <c r="H18" s="215">
        <v>8506172</v>
      </c>
      <c r="I18" s="215"/>
      <c r="J18" s="215">
        <v>1376691</v>
      </c>
      <c r="K18" s="215">
        <v>207168</v>
      </c>
      <c r="L18" s="280">
        <f t="shared" si="0"/>
        <v>1583859</v>
      </c>
      <c r="M18" s="215">
        <v>6440404</v>
      </c>
      <c r="N18" s="215"/>
      <c r="O18" s="215">
        <v>890315</v>
      </c>
      <c r="P18" s="215">
        <v>1533896</v>
      </c>
      <c r="Q18" s="215"/>
      <c r="R18" s="215">
        <v>409999</v>
      </c>
      <c r="S18" s="215">
        <v>1909087</v>
      </c>
    </row>
    <row r="19" spans="1:19" s="186" customFormat="1" ht="18" customHeight="1">
      <c r="A19" s="472" t="s">
        <v>205</v>
      </c>
      <c r="B19" s="472"/>
      <c r="C19" s="472"/>
      <c r="D19" s="472"/>
      <c r="E19" s="472"/>
      <c r="F19" s="472"/>
      <c r="G19" s="472"/>
      <c r="H19" s="472"/>
      <c r="I19" s="472"/>
      <c r="J19" s="472"/>
      <c r="K19" s="472"/>
      <c r="L19" s="472"/>
      <c r="M19" s="472"/>
      <c r="N19" s="472"/>
      <c r="O19" s="472"/>
      <c r="P19" s="472"/>
      <c r="Q19" s="472"/>
      <c r="R19" s="472"/>
      <c r="S19" s="472"/>
    </row>
    <row r="20" spans="1:19" s="135" customFormat="1" ht="12.75">
      <c r="A20" s="473" t="s">
        <v>371</v>
      </c>
      <c r="B20" s="473"/>
      <c r="C20" s="473"/>
      <c r="D20" s="473"/>
      <c r="E20" s="473"/>
      <c r="F20" s="123"/>
      <c r="G20" s="123"/>
      <c r="H20" s="123"/>
      <c r="I20" s="123"/>
      <c r="J20" s="123"/>
      <c r="K20" s="123"/>
      <c r="L20" s="123"/>
      <c r="M20" s="123"/>
      <c r="N20" s="123"/>
      <c r="O20" s="123"/>
      <c r="P20" s="123"/>
      <c r="Q20" s="123"/>
      <c r="R20" s="123"/>
      <c r="S20" s="123"/>
    </row>
    <row r="21" spans="2:19" s="135" customFormat="1" ht="11.25">
      <c r="B21" s="473" t="s">
        <v>53</v>
      </c>
      <c r="C21" s="473"/>
      <c r="D21" s="473"/>
      <c r="E21" s="473"/>
      <c r="F21" s="184">
        <v>2746067</v>
      </c>
      <c r="G21" s="184">
        <v>1511486</v>
      </c>
      <c r="H21" s="184">
        <v>4304834</v>
      </c>
      <c r="I21" s="184"/>
      <c r="J21" s="184">
        <v>959048</v>
      </c>
      <c r="K21" s="184">
        <v>102093</v>
      </c>
      <c r="L21" s="184">
        <f aca="true" t="shared" si="1" ref="L21:L27">SUM(J21:K21)</f>
        <v>1061141</v>
      </c>
      <c r="M21" s="184">
        <v>3228143</v>
      </c>
      <c r="N21" s="184"/>
      <c r="O21" s="184">
        <v>487104</v>
      </c>
      <c r="P21" s="184">
        <v>1024381</v>
      </c>
      <c r="Q21" s="184"/>
      <c r="R21" s="184">
        <v>332556</v>
      </c>
      <c r="S21" s="184">
        <v>1133682</v>
      </c>
    </row>
    <row r="22" spans="2:19" s="135" customFormat="1" ht="11.25">
      <c r="B22" s="473" t="s">
        <v>52</v>
      </c>
      <c r="C22" s="473"/>
      <c r="D22" s="473"/>
      <c r="E22" s="473"/>
      <c r="F22" s="184">
        <v>643951</v>
      </c>
      <c r="G22" s="184">
        <v>178531</v>
      </c>
      <c r="H22" s="184">
        <v>835134</v>
      </c>
      <c r="I22" s="184"/>
      <c r="J22" s="184">
        <v>83402</v>
      </c>
      <c r="K22" s="184">
        <v>8047</v>
      </c>
      <c r="L22" s="184">
        <f t="shared" si="1"/>
        <v>91449</v>
      </c>
      <c r="M22" s="184">
        <v>740681</v>
      </c>
      <c r="N22" s="184"/>
      <c r="O22" s="184">
        <v>101180</v>
      </c>
      <c r="P22" s="184">
        <v>77349</v>
      </c>
      <c r="Q22" s="184"/>
      <c r="R22" s="184">
        <v>24455</v>
      </c>
      <c r="S22" s="184">
        <v>147897</v>
      </c>
    </row>
    <row r="23" spans="2:19" s="135" customFormat="1" ht="11.25">
      <c r="B23" s="473" t="s">
        <v>51</v>
      </c>
      <c r="C23" s="473"/>
      <c r="D23" s="473"/>
      <c r="E23" s="473"/>
      <c r="F23" s="184">
        <v>1456536</v>
      </c>
      <c r="G23" s="184">
        <v>358088</v>
      </c>
      <c r="H23" s="184">
        <v>1849042</v>
      </c>
      <c r="I23" s="184"/>
      <c r="J23" s="184">
        <v>148256</v>
      </c>
      <c r="K23" s="184">
        <v>28250</v>
      </c>
      <c r="L23" s="184">
        <f t="shared" si="1"/>
        <v>176506</v>
      </c>
      <c r="M23" s="184">
        <v>1665119</v>
      </c>
      <c r="N23" s="184"/>
      <c r="O23" s="184">
        <v>186364</v>
      </c>
      <c r="P23" s="184">
        <v>171724</v>
      </c>
      <c r="Q23" s="184"/>
      <c r="R23" s="184">
        <v>26697</v>
      </c>
      <c r="S23" s="184">
        <v>317562</v>
      </c>
    </row>
    <row r="24" spans="2:19" s="135" customFormat="1" ht="11.25">
      <c r="B24" s="473" t="s">
        <v>48</v>
      </c>
      <c r="C24" s="473"/>
      <c r="D24" s="473"/>
      <c r="E24" s="473"/>
      <c r="F24" s="184">
        <v>431536</v>
      </c>
      <c r="G24" s="184">
        <v>100842</v>
      </c>
      <c r="H24" s="184">
        <v>545053</v>
      </c>
      <c r="I24" s="184"/>
      <c r="J24" s="184">
        <v>45993</v>
      </c>
      <c r="K24" s="184">
        <v>16750</v>
      </c>
      <c r="L24" s="184">
        <f t="shared" si="1"/>
        <v>62743</v>
      </c>
      <c r="M24" s="184">
        <v>479221</v>
      </c>
      <c r="N24" s="184"/>
      <c r="O24" s="184">
        <v>40929</v>
      </c>
      <c r="P24" s="184">
        <v>59914</v>
      </c>
      <c r="Q24" s="184"/>
      <c r="R24" s="184">
        <v>9239</v>
      </c>
      <c r="S24" s="184">
        <v>86911</v>
      </c>
    </row>
    <row r="25" spans="2:19" s="135" customFormat="1" ht="11.25">
      <c r="B25" s="484" t="s">
        <v>49</v>
      </c>
      <c r="C25" s="484"/>
      <c r="D25" s="484"/>
      <c r="E25" s="484"/>
      <c r="F25" s="184">
        <v>314634</v>
      </c>
      <c r="G25" s="184">
        <v>203840</v>
      </c>
      <c r="H25" s="184">
        <v>534129</v>
      </c>
      <c r="I25" s="184"/>
      <c r="J25" s="184">
        <v>93914</v>
      </c>
      <c r="K25" s="184">
        <v>84163</v>
      </c>
      <c r="L25" s="184">
        <f t="shared" si="1"/>
        <v>178077</v>
      </c>
      <c r="M25" s="184">
        <v>351368</v>
      </c>
      <c r="N25" s="184"/>
      <c r="O25" s="184">
        <v>22632</v>
      </c>
      <c r="P25" s="184">
        <v>181210</v>
      </c>
      <c r="Q25" s="184"/>
      <c r="R25" s="184">
        <v>11144</v>
      </c>
      <c r="S25" s="184">
        <v>183760</v>
      </c>
    </row>
    <row r="26" spans="2:19" s="135" customFormat="1" ht="11.25">
      <c r="B26" s="179" t="s">
        <v>50</v>
      </c>
      <c r="C26" s="179"/>
      <c r="D26" s="179"/>
      <c r="E26" s="179"/>
      <c r="F26" s="184">
        <v>13880</v>
      </c>
      <c r="G26" s="184">
        <v>64361</v>
      </c>
      <c r="H26" s="184">
        <v>80757</v>
      </c>
      <c r="I26" s="184"/>
      <c r="J26" s="184">
        <v>17948</v>
      </c>
      <c r="K26" s="184">
        <v>46866</v>
      </c>
      <c r="L26" s="184">
        <f t="shared" si="1"/>
        <v>64814</v>
      </c>
      <c r="M26" s="184">
        <v>14778</v>
      </c>
      <c r="N26" s="184"/>
      <c r="O26" s="184">
        <v>1508</v>
      </c>
      <c r="P26" s="184">
        <v>62854</v>
      </c>
      <c r="Q26" s="184"/>
      <c r="R26" s="184">
        <v>7207</v>
      </c>
      <c r="S26" s="184">
        <v>53409</v>
      </c>
    </row>
    <row r="27" spans="2:19" s="135" customFormat="1" ht="11.25">
      <c r="B27" s="484" t="s">
        <v>39</v>
      </c>
      <c r="C27" s="484"/>
      <c r="D27" s="484"/>
      <c r="E27" s="484"/>
      <c r="F27" s="184">
        <v>226267</v>
      </c>
      <c r="G27" s="184">
        <v>122714</v>
      </c>
      <c r="H27" s="184">
        <v>708574</v>
      </c>
      <c r="I27" s="184"/>
      <c r="J27" s="184">
        <v>64081</v>
      </c>
      <c r="K27" s="184">
        <v>20945</v>
      </c>
      <c r="L27" s="184">
        <f t="shared" si="1"/>
        <v>85026</v>
      </c>
      <c r="M27" s="184">
        <v>269113</v>
      </c>
      <c r="N27" s="184"/>
      <c r="O27" s="184">
        <v>38998</v>
      </c>
      <c r="P27" s="184">
        <v>83715</v>
      </c>
      <c r="Q27" s="184"/>
      <c r="R27" s="184">
        <v>13767</v>
      </c>
      <c r="S27" s="184">
        <v>88869</v>
      </c>
    </row>
    <row r="28" spans="1:19" s="210" customFormat="1" ht="18" customHeight="1">
      <c r="A28" s="499" t="s">
        <v>436</v>
      </c>
      <c r="B28" s="499"/>
      <c r="C28" s="499"/>
      <c r="D28" s="499"/>
      <c r="E28" s="499"/>
      <c r="F28" s="215">
        <v>5832871</v>
      </c>
      <c r="G28" s="215">
        <v>2539862</v>
      </c>
      <c r="H28" s="215">
        <v>8857523</v>
      </c>
      <c r="I28" s="215"/>
      <c r="J28" s="215">
        <v>1412642</v>
      </c>
      <c r="K28" s="215">
        <v>307114</v>
      </c>
      <c r="L28" s="184">
        <f>SUM(J28:K28)</f>
        <v>1719756</v>
      </c>
      <c r="M28" s="215">
        <v>6748423</v>
      </c>
      <c r="N28" s="215"/>
      <c r="O28" s="215">
        <v>878715</v>
      </c>
      <c r="P28" s="215">
        <v>1661147</v>
      </c>
      <c r="Q28" s="215"/>
      <c r="R28" s="215">
        <v>425065</v>
      </c>
      <c r="S28" s="215">
        <v>2012090</v>
      </c>
    </row>
    <row r="29" spans="1:19" s="183" customFormat="1" ht="18" customHeight="1">
      <c r="A29" s="472" t="s">
        <v>206</v>
      </c>
      <c r="B29" s="472"/>
      <c r="C29" s="472"/>
      <c r="D29" s="472"/>
      <c r="E29" s="472"/>
      <c r="F29" s="472"/>
      <c r="G29" s="472"/>
      <c r="H29" s="472"/>
      <c r="I29" s="472"/>
      <c r="J29" s="472"/>
      <c r="K29" s="472"/>
      <c r="L29" s="472"/>
      <c r="M29" s="472"/>
      <c r="N29" s="472"/>
      <c r="O29" s="472"/>
      <c r="P29" s="472"/>
      <c r="Q29" s="472"/>
      <c r="R29" s="472"/>
      <c r="S29" s="472"/>
    </row>
    <row r="30" spans="1:19" s="135" customFormat="1" ht="11.25">
      <c r="A30" s="473" t="s">
        <v>371</v>
      </c>
      <c r="B30" s="473"/>
      <c r="C30" s="473"/>
      <c r="D30" s="473"/>
      <c r="E30" s="473"/>
      <c r="F30" s="184"/>
      <c r="G30" s="184"/>
      <c r="H30" s="184"/>
      <c r="I30" s="184"/>
      <c r="J30" s="184"/>
      <c r="K30" s="184"/>
      <c r="L30" s="184"/>
      <c r="M30" s="184"/>
      <c r="N30" s="184"/>
      <c r="O30" s="184"/>
      <c r="P30" s="184"/>
      <c r="Q30" s="184"/>
      <c r="R30" s="184"/>
      <c r="S30" s="184"/>
    </row>
    <row r="31" spans="2:19" s="135" customFormat="1" ht="11.25">
      <c r="B31" s="473" t="s">
        <v>53</v>
      </c>
      <c r="C31" s="473"/>
      <c r="D31" s="473"/>
      <c r="E31" s="473"/>
      <c r="F31" s="184">
        <v>5188019</v>
      </c>
      <c r="G31" s="184">
        <v>2982843</v>
      </c>
      <c r="H31" s="184">
        <v>8260554</v>
      </c>
      <c r="I31" s="184"/>
      <c r="J31" s="184">
        <v>1889828</v>
      </c>
      <c r="K31" s="184">
        <v>178997</v>
      </c>
      <c r="L31" s="184">
        <f aca="true" t="shared" si="2" ref="L31:L37">SUM(J31:K31)</f>
        <v>2068825</v>
      </c>
      <c r="M31" s="184">
        <v>6162414</v>
      </c>
      <c r="N31" s="184"/>
      <c r="O31" s="184">
        <v>981868</v>
      </c>
      <c r="P31" s="184">
        <v>2000974</v>
      </c>
      <c r="Q31" s="184"/>
      <c r="R31" s="184">
        <v>651753</v>
      </c>
      <c r="S31" s="184">
        <v>2243002</v>
      </c>
    </row>
    <row r="32" spans="2:19" s="135" customFormat="1" ht="11.25">
      <c r="B32" s="473" t="s">
        <v>52</v>
      </c>
      <c r="C32" s="473"/>
      <c r="D32" s="473"/>
      <c r="E32" s="473"/>
      <c r="F32" s="184">
        <v>1303798</v>
      </c>
      <c r="G32" s="184">
        <v>356430</v>
      </c>
      <c r="H32" s="184">
        <v>1684372</v>
      </c>
      <c r="I32" s="184"/>
      <c r="J32" s="184">
        <v>171860</v>
      </c>
      <c r="K32" s="184">
        <v>15022</v>
      </c>
      <c r="L32" s="184">
        <f t="shared" si="2"/>
        <v>186882</v>
      </c>
      <c r="M32" s="184">
        <v>1491565</v>
      </c>
      <c r="N32" s="184"/>
      <c r="O32" s="184">
        <v>201127</v>
      </c>
      <c r="P32" s="184">
        <v>155302</v>
      </c>
      <c r="Q32" s="184"/>
      <c r="R32" s="184">
        <v>50012</v>
      </c>
      <c r="S32" s="184">
        <v>293889</v>
      </c>
    </row>
    <row r="33" spans="2:19" s="135" customFormat="1" ht="11.25">
      <c r="B33" s="473" t="s">
        <v>51</v>
      </c>
      <c r="C33" s="473"/>
      <c r="D33" s="473"/>
      <c r="E33" s="473"/>
      <c r="F33" s="184">
        <v>2915690</v>
      </c>
      <c r="G33" s="184">
        <v>709506</v>
      </c>
      <c r="H33" s="184">
        <v>3691090</v>
      </c>
      <c r="I33" s="184"/>
      <c r="J33" s="184">
        <v>298032</v>
      </c>
      <c r="K33" s="184">
        <v>48791</v>
      </c>
      <c r="L33" s="184">
        <f t="shared" si="2"/>
        <v>346823</v>
      </c>
      <c r="M33" s="184">
        <v>3330059</v>
      </c>
      <c r="N33" s="184"/>
      <c r="O33" s="184">
        <v>379664</v>
      </c>
      <c r="P33" s="184">
        <v>329839</v>
      </c>
      <c r="Q33" s="184"/>
      <c r="R33" s="184">
        <v>55360</v>
      </c>
      <c r="S33" s="184">
        <v>626158</v>
      </c>
    </row>
    <row r="34" spans="2:19" s="135" customFormat="1" ht="11.25">
      <c r="B34" s="473" t="s">
        <v>48</v>
      </c>
      <c r="C34" s="473"/>
      <c r="D34" s="473"/>
      <c r="E34" s="473"/>
      <c r="F34" s="184">
        <v>873761</v>
      </c>
      <c r="G34" s="184">
        <v>200550</v>
      </c>
      <c r="H34" s="184">
        <v>1098424</v>
      </c>
      <c r="I34" s="184"/>
      <c r="J34" s="184">
        <v>92787</v>
      </c>
      <c r="K34" s="184">
        <v>28880</v>
      </c>
      <c r="L34" s="184">
        <f t="shared" si="2"/>
        <v>121667</v>
      </c>
      <c r="M34" s="184">
        <v>970901</v>
      </c>
      <c r="N34" s="184"/>
      <c r="O34" s="184">
        <v>83563</v>
      </c>
      <c r="P34" s="184">
        <v>116989</v>
      </c>
      <c r="Q34" s="184"/>
      <c r="R34" s="184">
        <v>18292</v>
      </c>
      <c r="S34" s="184">
        <v>172875</v>
      </c>
    </row>
    <row r="35" spans="2:19" s="135" customFormat="1" ht="11.25">
      <c r="B35" s="484" t="s">
        <v>49</v>
      </c>
      <c r="C35" s="484"/>
      <c r="D35" s="484"/>
      <c r="E35" s="484"/>
      <c r="F35" s="184">
        <v>623882</v>
      </c>
      <c r="G35" s="184">
        <v>367014</v>
      </c>
      <c r="H35" s="184">
        <v>1020481</v>
      </c>
      <c r="I35" s="184"/>
      <c r="J35" s="184">
        <v>177362</v>
      </c>
      <c r="K35" s="184">
        <v>135916</v>
      </c>
      <c r="L35" s="184">
        <f t="shared" si="2"/>
        <v>313278</v>
      </c>
      <c r="M35" s="184">
        <v>698879</v>
      </c>
      <c r="N35" s="184"/>
      <c r="O35" s="184">
        <v>44561</v>
      </c>
      <c r="P35" s="184">
        <v>322455</v>
      </c>
      <c r="Q35" s="184"/>
      <c r="R35" s="184">
        <v>19504</v>
      </c>
      <c r="S35" s="184">
        <v>331435</v>
      </c>
    </row>
    <row r="36" spans="2:19" s="135" customFormat="1" ht="11.25">
      <c r="B36" s="179" t="s">
        <v>50</v>
      </c>
      <c r="C36" s="179"/>
      <c r="D36" s="179"/>
      <c r="E36" s="179"/>
      <c r="F36" s="184">
        <v>31947</v>
      </c>
      <c r="G36" s="184">
        <v>105841</v>
      </c>
      <c r="H36" s="184">
        <v>142571</v>
      </c>
      <c r="I36" s="184"/>
      <c r="J36" s="184">
        <v>35108</v>
      </c>
      <c r="K36" s="184">
        <v>71224</v>
      </c>
      <c r="L36" s="184">
        <f t="shared" si="2"/>
        <v>106332</v>
      </c>
      <c r="M36" s="184">
        <v>33854</v>
      </c>
      <c r="N36" s="184"/>
      <c r="O36" s="184">
        <v>3679</v>
      </c>
      <c r="P36" s="184">
        <v>102163</v>
      </c>
      <c r="Q36" s="184"/>
      <c r="R36" s="184">
        <v>12475</v>
      </c>
      <c r="S36" s="184">
        <v>86961</v>
      </c>
    </row>
    <row r="37" spans="2:19" s="135" customFormat="1" ht="11.25">
      <c r="B37" s="179" t="s">
        <v>39</v>
      </c>
      <c r="C37" s="179"/>
      <c r="D37" s="179"/>
      <c r="E37" s="179"/>
      <c r="F37" s="184">
        <v>440449</v>
      </c>
      <c r="G37" s="184">
        <v>241890</v>
      </c>
      <c r="H37" s="184">
        <v>1466203</v>
      </c>
      <c r="I37" s="184"/>
      <c r="J37" s="184">
        <v>124356</v>
      </c>
      <c r="K37" s="184">
        <v>35452</v>
      </c>
      <c r="L37" s="184">
        <f t="shared" si="2"/>
        <v>159808</v>
      </c>
      <c r="M37" s="184">
        <v>501155</v>
      </c>
      <c r="N37" s="184"/>
      <c r="O37" s="184">
        <v>74568</v>
      </c>
      <c r="P37" s="184">
        <v>167321</v>
      </c>
      <c r="Q37" s="184"/>
      <c r="R37" s="184">
        <v>27668</v>
      </c>
      <c r="S37" s="184">
        <v>166857</v>
      </c>
    </row>
    <row r="38" spans="1:19" s="210" customFormat="1" ht="24" customHeight="1">
      <c r="A38" s="485" t="s">
        <v>438</v>
      </c>
      <c r="B38" s="485"/>
      <c r="C38" s="485"/>
      <c r="D38" s="485"/>
      <c r="E38" s="485"/>
      <c r="F38" s="277">
        <v>11377546</v>
      </c>
      <c r="G38" s="277">
        <v>4964074</v>
      </c>
      <c r="H38" s="277">
        <v>17363695</v>
      </c>
      <c r="I38" s="277"/>
      <c r="J38" s="277">
        <v>2789333</v>
      </c>
      <c r="K38" s="277">
        <v>514282</v>
      </c>
      <c r="L38" s="277">
        <f>SUM(J38:K38)</f>
        <v>3303615</v>
      </c>
      <c r="M38" s="277">
        <v>13188827</v>
      </c>
      <c r="N38" s="277"/>
      <c r="O38" s="277">
        <v>1769030</v>
      </c>
      <c r="P38" s="277">
        <v>3195043</v>
      </c>
      <c r="Q38" s="277"/>
      <c r="R38" s="277">
        <v>835064</v>
      </c>
      <c r="S38" s="277">
        <v>3921177</v>
      </c>
    </row>
    <row r="39" spans="1:19" s="135" customFormat="1" ht="12.75" customHeight="1">
      <c r="A39" s="396" t="s">
        <v>337</v>
      </c>
      <c r="B39" s="396"/>
      <c r="C39" s="396"/>
      <c r="D39" s="396"/>
      <c r="E39" s="396"/>
      <c r="F39" s="396"/>
      <c r="G39" s="396"/>
      <c r="H39" s="396"/>
      <c r="I39" s="396"/>
      <c r="J39" s="396"/>
      <c r="K39" s="396"/>
      <c r="L39" s="396"/>
      <c r="M39" s="396"/>
      <c r="N39" s="396"/>
      <c r="O39" s="396"/>
      <c r="P39" s="396"/>
      <c r="Q39" s="396"/>
      <c r="R39" s="396"/>
      <c r="S39" s="396"/>
    </row>
    <row r="40" spans="1:19" s="135" customFormat="1" ht="12" customHeight="1">
      <c r="A40" s="503" t="s">
        <v>385</v>
      </c>
      <c r="B40" s="503"/>
      <c r="C40" s="503"/>
      <c r="D40" s="503"/>
      <c r="E40" s="503"/>
      <c r="F40" s="503"/>
      <c r="G40" s="503"/>
      <c r="H40" s="503"/>
      <c r="I40" s="503"/>
      <c r="J40" s="503"/>
      <c r="K40" s="503"/>
      <c r="L40" s="503"/>
      <c r="M40" s="503"/>
      <c r="N40" s="503"/>
      <c r="O40" s="503"/>
      <c r="P40" s="503"/>
      <c r="Q40" s="503"/>
      <c r="R40" s="503"/>
      <c r="S40" s="503"/>
    </row>
    <row r="41" spans="1:19" s="135" customFormat="1" ht="11.25" customHeight="1">
      <c r="A41" s="478" t="s">
        <v>386</v>
      </c>
      <c r="B41" s="478"/>
      <c r="C41" s="478"/>
      <c r="D41" s="478"/>
      <c r="E41" s="478"/>
      <c r="F41" s="478"/>
      <c r="G41" s="478"/>
      <c r="H41" s="478"/>
      <c r="I41" s="478"/>
      <c r="J41" s="478"/>
      <c r="K41" s="478"/>
      <c r="L41" s="478"/>
      <c r="M41" s="478"/>
      <c r="N41" s="478"/>
      <c r="O41" s="478"/>
      <c r="P41" s="478"/>
      <c r="Q41" s="478"/>
      <c r="R41" s="478"/>
      <c r="S41" s="478"/>
    </row>
    <row r="42" spans="1:19" s="135" customFormat="1" ht="11.25" customHeight="1">
      <c r="A42" s="473" t="s">
        <v>69</v>
      </c>
      <c r="B42" s="473"/>
      <c r="C42" s="473"/>
      <c r="D42" s="473"/>
      <c r="E42" s="473"/>
      <c r="F42" s="473"/>
      <c r="G42" s="473"/>
      <c r="H42" s="473"/>
      <c r="I42" s="473"/>
      <c r="J42" s="473"/>
      <c r="K42" s="473"/>
      <c r="L42" s="473"/>
      <c r="M42" s="473"/>
      <c r="N42" s="473"/>
      <c r="O42" s="473"/>
      <c r="P42" s="473"/>
      <c r="Q42" s="473"/>
      <c r="R42" s="473"/>
      <c r="S42" s="473"/>
    </row>
    <row r="43" spans="1:19" s="135" customFormat="1" ht="11.25" customHeight="1">
      <c r="A43" s="484" t="s">
        <v>70</v>
      </c>
      <c r="B43" s="484"/>
      <c r="C43" s="484"/>
      <c r="D43" s="484"/>
      <c r="E43" s="484"/>
      <c r="F43" s="484"/>
      <c r="G43" s="484"/>
      <c r="H43" s="484"/>
      <c r="I43" s="484"/>
      <c r="J43" s="484"/>
      <c r="K43" s="484"/>
      <c r="L43" s="484"/>
      <c r="M43" s="484"/>
      <c r="N43" s="484"/>
      <c r="O43" s="484"/>
      <c r="P43" s="484"/>
      <c r="Q43" s="484"/>
      <c r="R43" s="484"/>
      <c r="S43" s="484"/>
    </row>
    <row r="44" spans="1:19" s="135" customFormat="1" ht="11.25" customHeight="1">
      <c r="A44" s="484" t="s">
        <v>67</v>
      </c>
      <c r="B44" s="484"/>
      <c r="C44" s="484"/>
      <c r="D44" s="484"/>
      <c r="E44" s="484"/>
      <c r="F44" s="484"/>
      <c r="G44" s="484"/>
      <c r="H44" s="484"/>
      <c r="I44" s="484"/>
      <c r="J44" s="484"/>
      <c r="K44" s="484"/>
      <c r="L44" s="484"/>
      <c r="M44" s="484"/>
      <c r="N44" s="484"/>
      <c r="O44" s="484"/>
      <c r="P44" s="484"/>
      <c r="Q44" s="484"/>
      <c r="R44" s="484"/>
      <c r="S44" s="484"/>
    </row>
    <row r="45" spans="1:19" s="135" customFormat="1" ht="11.25" customHeight="1">
      <c r="A45" s="483" t="s">
        <v>147</v>
      </c>
      <c r="B45" s="483"/>
      <c r="C45" s="483"/>
      <c r="D45" s="483"/>
      <c r="E45" s="483"/>
      <c r="F45" s="483"/>
      <c r="G45" s="483"/>
      <c r="H45" s="483"/>
      <c r="I45" s="483"/>
      <c r="J45" s="483"/>
      <c r="K45" s="483"/>
      <c r="L45" s="483"/>
      <c r="M45" s="483"/>
      <c r="N45" s="483"/>
      <c r="O45" s="483"/>
      <c r="P45" s="483"/>
      <c r="Q45" s="483"/>
      <c r="R45" s="483"/>
      <c r="S45" s="483"/>
    </row>
    <row r="46" spans="1:19" s="135" customFormat="1" ht="11.25" customHeight="1">
      <c r="A46" s="486" t="s">
        <v>426</v>
      </c>
      <c r="B46" s="486"/>
      <c r="C46" s="486"/>
      <c r="D46" s="486"/>
      <c r="E46" s="486"/>
      <c r="F46" s="486"/>
      <c r="G46" s="486"/>
      <c r="H46" s="486"/>
      <c r="I46" s="486"/>
      <c r="J46" s="486"/>
      <c r="K46" s="486"/>
      <c r="L46" s="486"/>
      <c r="M46" s="486"/>
      <c r="N46" s="486"/>
      <c r="O46" s="486"/>
      <c r="P46" s="486"/>
      <c r="Q46" s="486"/>
      <c r="R46" s="486"/>
      <c r="S46" s="486"/>
    </row>
    <row r="47" spans="1:19" s="135" customFormat="1" ht="11.25">
      <c r="A47" s="483"/>
      <c r="B47" s="483"/>
      <c r="C47" s="483"/>
      <c r="D47" s="483"/>
      <c r="E47" s="483"/>
      <c r="F47" s="483"/>
      <c r="G47" s="483"/>
      <c r="H47" s="483"/>
      <c r="I47" s="483"/>
      <c r="J47" s="483"/>
      <c r="K47" s="483"/>
      <c r="L47" s="483"/>
      <c r="M47" s="483"/>
      <c r="N47" s="483"/>
      <c r="O47" s="483"/>
      <c r="P47" s="483"/>
      <c r="Q47" s="483"/>
      <c r="R47" s="483"/>
      <c r="S47" s="483"/>
    </row>
    <row r="48" spans="1:19" s="135" customFormat="1" ht="11.25">
      <c r="A48" s="398" t="s">
        <v>86</v>
      </c>
      <c r="B48" s="398"/>
      <c r="C48" s="398"/>
      <c r="D48" s="398"/>
      <c r="E48" s="398"/>
      <c r="F48" s="398"/>
      <c r="G48" s="398"/>
      <c r="H48" s="398"/>
      <c r="I48" s="398"/>
      <c r="J48" s="398"/>
      <c r="K48" s="398"/>
      <c r="L48" s="398"/>
      <c r="M48" s="398"/>
      <c r="N48" s="398"/>
      <c r="O48" s="398"/>
      <c r="P48" s="398"/>
      <c r="Q48" s="398"/>
      <c r="R48" s="398"/>
      <c r="S48" s="398"/>
    </row>
    <row r="49" spans="1:19" s="135" customFormat="1" ht="11.25" customHeight="1">
      <c r="A49" s="484"/>
      <c r="B49" s="484"/>
      <c r="C49" s="484"/>
      <c r="D49" s="484"/>
      <c r="E49" s="484"/>
      <c r="F49" s="484"/>
      <c r="G49" s="484"/>
      <c r="H49" s="484"/>
      <c r="I49" s="484"/>
      <c r="J49" s="484"/>
      <c r="K49" s="484"/>
      <c r="L49" s="484"/>
      <c r="M49" s="484"/>
      <c r="N49" s="484"/>
      <c r="O49" s="484"/>
      <c r="P49" s="484"/>
      <c r="Q49" s="484"/>
      <c r="R49" s="484"/>
      <c r="S49" s="484"/>
    </row>
    <row r="50" spans="1:19" s="135" customFormat="1" ht="11.25" customHeight="1">
      <c r="A50" s="438" t="str">
        <f>HYPERLINK("http://www.abs.gov.au/websitedbs/D3310114.nsf/Home//©+Copyright?OpenDocument","© Commonwealth of Australia, 2013")</f>
        <v>© Commonwealth of Australia, 2013</v>
      </c>
      <c r="B50" s="504"/>
      <c r="C50" s="504"/>
      <c r="D50" s="504"/>
      <c r="E50" s="504"/>
      <c r="F50" s="504"/>
      <c r="G50" s="504"/>
      <c r="H50" s="504"/>
      <c r="I50" s="504"/>
      <c r="J50" s="504"/>
      <c r="K50" s="504"/>
      <c r="L50" s="504"/>
      <c r="M50" s="504"/>
      <c r="N50" s="504"/>
      <c r="O50" s="504"/>
      <c r="P50" s="504"/>
      <c r="Q50" s="504"/>
      <c r="R50" s="504"/>
      <c r="S50" s="504"/>
    </row>
  </sheetData>
  <sheetProtection sheet="1"/>
  <mergeCells count="49">
    <mergeCell ref="M6:M7"/>
    <mergeCell ref="A48:S48"/>
    <mergeCell ref="A49:S49"/>
    <mergeCell ref="A50:S50"/>
    <mergeCell ref="A42:S42"/>
    <mergeCell ref="A43:S43"/>
    <mergeCell ref="A44:S44"/>
    <mergeCell ref="A45:S45"/>
    <mergeCell ref="A47:S47"/>
    <mergeCell ref="A46:S46"/>
    <mergeCell ref="B33:E33"/>
    <mergeCell ref="B34:E34"/>
    <mergeCell ref="B35:E35"/>
    <mergeCell ref="A38:E38"/>
    <mergeCell ref="A40:S40"/>
    <mergeCell ref="A41:S41"/>
    <mergeCell ref="A39:S39"/>
    <mergeCell ref="B27:E27"/>
    <mergeCell ref="A28:E28"/>
    <mergeCell ref="A29:S29"/>
    <mergeCell ref="A30:E30"/>
    <mergeCell ref="B31:E31"/>
    <mergeCell ref="B32:E32"/>
    <mergeCell ref="B12:E12"/>
    <mergeCell ref="B21:E21"/>
    <mergeCell ref="B22:E22"/>
    <mergeCell ref="B23:E23"/>
    <mergeCell ref="B24:E24"/>
    <mergeCell ref="B25:E25"/>
    <mergeCell ref="F5:H6"/>
    <mergeCell ref="B14:E14"/>
    <mergeCell ref="B15:E15"/>
    <mergeCell ref="A18:E18"/>
    <mergeCell ref="A19:S19"/>
    <mergeCell ref="A20:E20"/>
    <mergeCell ref="A8:E8"/>
    <mergeCell ref="A9:S9"/>
    <mergeCell ref="A10:E10"/>
    <mergeCell ref="B11:E11"/>
    <mergeCell ref="J5:M5"/>
    <mergeCell ref="B13:E13"/>
    <mergeCell ref="A2:S2"/>
    <mergeCell ref="A3:S3"/>
    <mergeCell ref="A4:S4"/>
    <mergeCell ref="A5:E7"/>
    <mergeCell ref="O5:S5"/>
    <mergeCell ref="J6:L6"/>
    <mergeCell ref="O6:P6"/>
    <mergeCell ref="R6:S6"/>
  </mergeCells>
  <hyperlinks>
    <hyperlink ref="A50" r:id="rId1" display="© Commonwealth of Australia 2006"/>
    <hyperlink ref="A48:S48"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rowBreaks count="1" manualBreakCount="1">
    <brk id="28" max="18" man="1"/>
  </rowBreaks>
  <drawing r:id="rId3"/>
</worksheet>
</file>

<file path=xl/worksheets/sheet17.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pane ySplit="8" topLeftCell="A9" activePane="bottomLeft" state="frozen"/>
      <selection pane="topLeft" activeCell="A2" sqref="A2:S2"/>
      <selection pane="bottomLeft" activeCell="A1" sqref="A1"/>
    </sheetView>
  </sheetViews>
  <sheetFormatPr defaultColWidth="9.140625" defaultRowHeight="12.75"/>
  <cols>
    <col min="1" max="4" width="2.28125" style="177" customWidth="1"/>
    <col min="5" max="5" width="26.57421875" style="177" customWidth="1"/>
    <col min="6" max="6" width="10.00390625" style="177" customWidth="1"/>
    <col min="7" max="8" width="11.421875" style="177" customWidth="1"/>
    <col min="9" max="9" width="1.7109375" style="177" customWidth="1"/>
    <col min="10" max="13" width="10.00390625" style="177" customWidth="1"/>
    <col min="14" max="14" width="1.7109375" style="177" customWidth="1"/>
    <col min="15" max="16" width="11.421875" style="177" customWidth="1"/>
    <col min="17" max="17" width="1.7109375" style="177" customWidth="1"/>
    <col min="18" max="19" width="10.00390625" style="177" customWidth="1"/>
    <col min="20" max="20" width="10.28125" style="123" bestFit="1" customWidth="1"/>
    <col min="21" max="16384" width="9.140625" style="123" customWidth="1"/>
  </cols>
  <sheetData>
    <row r="1" spans="1:4" s="197" customFormat="1" ht="60" customHeight="1">
      <c r="A1" s="200" t="s">
        <v>25</v>
      </c>
      <c r="B1" s="199"/>
      <c r="C1" s="198"/>
      <c r="D1" s="198"/>
    </row>
    <row r="2" spans="1:19" s="196" customFormat="1" ht="19.5" customHeight="1">
      <c r="A2" s="479" t="s">
        <v>199</v>
      </c>
      <c r="B2" s="479"/>
      <c r="C2" s="479"/>
      <c r="D2" s="479"/>
      <c r="E2" s="479"/>
      <c r="F2" s="479"/>
      <c r="G2" s="479"/>
      <c r="H2" s="479"/>
      <c r="I2" s="479"/>
      <c r="J2" s="479"/>
      <c r="K2" s="479"/>
      <c r="L2" s="479"/>
      <c r="M2" s="479"/>
      <c r="N2" s="479"/>
      <c r="O2" s="479"/>
      <c r="P2" s="479"/>
      <c r="Q2" s="479"/>
      <c r="R2" s="479"/>
      <c r="S2" s="479"/>
    </row>
    <row r="3" spans="1:19" s="195" customFormat="1" ht="12.75" customHeight="1">
      <c r="A3" s="393" t="s">
        <v>393</v>
      </c>
      <c r="B3" s="394"/>
      <c r="C3" s="394"/>
      <c r="D3" s="394"/>
      <c r="E3" s="394"/>
      <c r="F3" s="394"/>
      <c r="G3" s="394"/>
      <c r="H3" s="394"/>
      <c r="I3" s="394"/>
      <c r="J3" s="394"/>
      <c r="K3" s="394"/>
      <c r="L3" s="394"/>
      <c r="M3" s="394"/>
      <c r="N3" s="394"/>
      <c r="O3" s="394"/>
      <c r="P3" s="394"/>
      <c r="Q3" s="394"/>
      <c r="R3" s="394"/>
      <c r="S3" s="394"/>
    </row>
    <row r="4" spans="1:19" s="194" customFormat="1" ht="26.25" customHeight="1">
      <c r="A4" s="480" t="s">
        <v>406</v>
      </c>
      <c r="B4" s="480"/>
      <c r="C4" s="480"/>
      <c r="D4" s="480"/>
      <c r="E4" s="480"/>
      <c r="F4" s="480"/>
      <c r="G4" s="480"/>
      <c r="H4" s="480"/>
      <c r="I4" s="480"/>
      <c r="J4" s="480"/>
      <c r="K4" s="480"/>
      <c r="L4" s="480"/>
      <c r="M4" s="480"/>
      <c r="N4" s="480"/>
      <c r="O4" s="480"/>
      <c r="P4" s="480"/>
      <c r="Q4" s="480"/>
      <c r="R4" s="480"/>
      <c r="S4" s="480"/>
    </row>
    <row r="5" spans="1:19" s="135" customFormat="1" ht="27.75" customHeight="1">
      <c r="A5" s="464"/>
      <c r="B5" s="465"/>
      <c r="C5" s="465"/>
      <c r="D5" s="465"/>
      <c r="E5" s="465"/>
      <c r="F5" s="376"/>
      <c r="G5" s="377"/>
      <c r="H5" s="377"/>
      <c r="I5" s="49"/>
      <c r="J5" s="378" t="s">
        <v>346</v>
      </c>
      <c r="K5" s="378"/>
      <c r="L5" s="378"/>
      <c r="M5" s="378"/>
      <c r="N5" s="49"/>
      <c r="O5" s="379" t="s">
        <v>140</v>
      </c>
      <c r="P5" s="379"/>
      <c r="Q5" s="379"/>
      <c r="R5" s="379"/>
      <c r="S5" s="379"/>
    </row>
    <row r="6" spans="1:19" s="135" customFormat="1" ht="27" customHeight="1">
      <c r="A6" s="465"/>
      <c r="B6" s="465"/>
      <c r="C6" s="465"/>
      <c r="D6" s="465"/>
      <c r="E6" s="465"/>
      <c r="F6" s="377"/>
      <c r="G6" s="377"/>
      <c r="H6" s="377"/>
      <c r="I6" s="49"/>
      <c r="J6" s="378" t="s">
        <v>31</v>
      </c>
      <c r="K6" s="378"/>
      <c r="L6" s="378"/>
      <c r="M6" s="381" t="s">
        <v>348</v>
      </c>
      <c r="N6" s="49"/>
      <c r="O6" s="380"/>
      <c r="P6" s="380"/>
      <c r="Q6" s="49"/>
      <c r="R6" s="378" t="s">
        <v>68</v>
      </c>
      <c r="S6" s="378"/>
    </row>
    <row r="7" spans="1:19" s="135"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4"/>
      <c r="R7" s="234" t="s">
        <v>145</v>
      </c>
      <c r="S7" s="234" t="s">
        <v>146</v>
      </c>
    </row>
    <row r="8" spans="1:19" s="192" customFormat="1" ht="11.25" customHeight="1">
      <c r="A8" s="501"/>
      <c r="B8" s="501"/>
      <c r="C8" s="501"/>
      <c r="D8" s="501"/>
      <c r="E8" s="501"/>
      <c r="F8" s="85" t="s">
        <v>120</v>
      </c>
      <c r="G8" s="85" t="s">
        <v>120</v>
      </c>
      <c r="H8" s="85" t="s">
        <v>120</v>
      </c>
      <c r="I8" s="85"/>
      <c r="J8" s="85" t="s">
        <v>120</v>
      </c>
      <c r="K8" s="85" t="s">
        <v>120</v>
      </c>
      <c r="L8" s="85" t="s">
        <v>120</v>
      </c>
      <c r="M8" s="85" t="s">
        <v>120</v>
      </c>
      <c r="N8" s="85"/>
      <c r="O8" s="85" t="s">
        <v>120</v>
      </c>
      <c r="P8" s="85" t="s">
        <v>120</v>
      </c>
      <c r="Q8" s="85"/>
      <c r="R8" s="85" t="s">
        <v>120</v>
      </c>
      <c r="S8" s="85" t="s">
        <v>120</v>
      </c>
    </row>
    <row r="9" spans="1:19" s="192" customFormat="1" ht="18" customHeight="1">
      <c r="A9" s="502" t="s">
        <v>204</v>
      </c>
      <c r="B9" s="502"/>
      <c r="C9" s="502"/>
      <c r="D9" s="502"/>
      <c r="E9" s="502"/>
      <c r="F9" s="502"/>
      <c r="G9" s="502"/>
      <c r="H9" s="502"/>
      <c r="I9" s="502"/>
      <c r="J9" s="502"/>
      <c r="K9" s="502"/>
      <c r="L9" s="502"/>
      <c r="M9" s="502"/>
      <c r="N9" s="502"/>
      <c r="O9" s="502"/>
      <c r="P9" s="502"/>
      <c r="Q9" s="502"/>
      <c r="R9" s="502"/>
      <c r="S9" s="502"/>
    </row>
    <row r="10" spans="1:5" s="135" customFormat="1" ht="11.25">
      <c r="A10" s="473" t="s">
        <v>17</v>
      </c>
      <c r="B10" s="473"/>
      <c r="C10" s="473"/>
      <c r="D10" s="473"/>
      <c r="E10" s="473"/>
    </row>
    <row r="11" spans="2:21" s="135" customFormat="1" ht="11.25" customHeight="1">
      <c r="B11" s="212" t="s">
        <v>55</v>
      </c>
      <c r="C11" s="212"/>
      <c r="D11" s="212"/>
      <c r="E11" s="212"/>
      <c r="F11" s="184">
        <v>146506</v>
      </c>
      <c r="G11" s="184">
        <v>189586</v>
      </c>
      <c r="H11" s="184">
        <v>338443</v>
      </c>
      <c r="I11" s="184"/>
      <c r="J11" s="184">
        <v>127219</v>
      </c>
      <c r="K11" s="184">
        <v>1959</v>
      </c>
      <c r="L11" s="184">
        <v>129178</v>
      </c>
      <c r="M11" s="184">
        <v>208325</v>
      </c>
      <c r="N11" s="184"/>
      <c r="O11" s="184">
        <v>50633</v>
      </c>
      <c r="P11" s="184">
        <v>138953</v>
      </c>
      <c r="Q11" s="184"/>
      <c r="R11" s="139">
        <v>44360</v>
      </c>
      <c r="S11" s="139">
        <v>141986</v>
      </c>
      <c r="U11" s="285"/>
    </row>
    <row r="12" spans="2:21" s="135" customFormat="1" ht="11.25" customHeight="1">
      <c r="B12" s="212" t="s">
        <v>54</v>
      </c>
      <c r="C12" s="212"/>
      <c r="D12" s="212"/>
      <c r="E12" s="212"/>
      <c r="F12" s="184">
        <v>75380</v>
      </c>
      <c r="G12" s="184">
        <v>32672</v>
      </c>
      <c r="H12" s="184">
        <v>108752</v>
      </c>
      <c r="I12" s="184"/>
      <c r="J12" s="184">
        <v>17080</v>
      </c>
      <c r="K12" s="184">
        <v>295</v>
      </c>
      <c r="L12" s="184">
        <v>17375</v>
      </c>
      <c r="M12" s="184">
        <v>91176</v>
      </c>
      <c r="N12" s="184"/>
      <c r="O12" s="184">
        <v>14028</v>
      </c>
      <c r="P12" s="184">
        <v>18644</v>
      </c>
      <c r="Q12" s="184"/>
      <c r="R12" s="139">
        <v>4396</v>
      </c>
      <c r="S12" s="139">
        <v>27739</v>
      </c>
      <c r="U12" s="285"/>
    </row>
    <row r="13" spans="2:21" s="135" customFormat="1" ht="11.25" customHeight="1">
      <c r="B13" s="212" t="s">
        <v>16</v>
      </c>
      <c r="C13" s="212"/>
      <c r="D13" s="212"/>
      <c r="E13" s="212"/>
      <c r="F13" s="184">
        <v>609705</v>
      </c>
      <c r="G13" s="184">
        <v>413325</v>
      </c>
      <c r="H13" s="184">
        <v>1031088</v>
      </c>
      <c r="I13" s="184"/>
      <c r="J13" s="184">
        <v>267113</v>
      </c>
      <c r="K13" s="184">
        <v>13439</v>
      </c>
      <c r="L13" s="184">
        <v>280552</v>
      </c>
      <c r="M13" s="184">
        <v>747840</v>
      </c>
      <c r="N13" s="184"/>
      <c r="O13" s="184">
        <v>131018</v>
      </c>
      <c r="P13" s="184">
        <v>282308</v>
      </c>
      <c r="Q13" s="184"/>
      <c r="R13" s="139">
        <v>95607</v>
      </c>
      <c r="S13" s="139">
        <v>307566</v>
      </c>
      <c r="U13" s="285"/>
    </row>
    <row r="14" spans="2:21" s="135" customFormat="1" ht="11.25" customHeight="1">
      <c r="B14" s="212" t="s">
        <v>56</v>
      </c>
      <c r="C14" s="212"/>
      <c r="D14" s="212"/>
      <c r="E14" s="212"/>
      <c r="F14" s="184">
        <v>374404</v>
      </c>
      <c r="G14" s="184">
        <v>214634</v>
      </c>
      <c r="H14" s="184">
        <v>594895</v>
      </c>
      <c r="I14" s="184"/>
      <c r="J14" s="184">
        <v>124370</v>
      </c>
      <c r="K14" s="184">
        <v>7995</v>
      </c>
      <c r="L14" s="184">
        <v>132365</v>
      </c>
      <c r="M14" s="184">
        <v>460800</v>
      </c>
      <c r="N14" s="184"/>
      <c r="O14" s="184">
        <v>80032</v>
      </c>
      <c r="P14" s="184">
        <v>134602</v>
      </c>
      <c r="Q14" s="184"/>
      <c r="R14" s="139">
        <v>47060</v>
      </c>
      <c r="S14" s="139">
        <v>162549</v>
      </c>
      <c r="U14" s="285"/>
    </row>
    <row r="15" spans="2:21" s="135" customFormat="1" ht="11.25" customHeight="1">
      <c r="B15" s="212" t="s">
        <v>57</v>
      </c>
      <c r="C15" s="212"/>
      <c r="D15" s="212"/>
      <c r="E15" s="212"/>
      <c r="F15" s="184">
        <v>1519727</v>
      </c>
      <c r="G15" s="184">
        <v>481357</v>
      </c>
      <c r="H15" s="184">
        <v>2031541</v>
      </c>
      <c r="I15" s="184"/>
      <c r="J15" s="184">
        <v>215683</v>
      </c>
      <c r="K15" s="184">
        <v>17049</v>
      </c>
      <c r="L15" s="184">
        <v>232732</v>
      </c>
      <c r="M15" s="184">
        <v>1791721</v>
      </c>
      <c r="N15" s="184"/>
      <c r="O15" s="184">
        <v>249096</v>
      </c>
      <c r="P15" s="184">
        <v>232261</v>
      </c>
      <c r="Q15" s="184"/>
      <c r="R15" s="139">
        <v>54228</v>
      </c>
      <c r="S15" s="139">
        <v>411276</v>
      </c>
      <c r="U15" s="285"/>
    </row>
    <row r="16" spans="2:21" s="135" customFormat="1" ht="11.25" customHeight="1">
      <c r="B16" s="410" t="s">
        <v>341</v>
      </c>
      <c r="C16" s="410"/>
      <c r="D16" s="410"/>
      <c r="E16" s="410"/>
      <c r="F16" s="184">
        <v>259546</v>
      </c>
      <c r="G16" s="184">
        <v>135610</v>
      </c>
      <c r="H16" s="184">
        <v>822425</v>
      </c>
      <c r="I16" s="184"/>
      <c r="J16" s="184">
        <v>72768</v>
      </c>
      <c r="K16" s="184">
        <v>16727</v>
      </c>
      <c r="L16" s="184">
        <v>89495</v>
      </c>
      <c r="M16" s="184">
        <v>281164</v>
      </c>
      <c r="N16" s="184"/>
      <c r="O16" s="184">
        <v>40027</v>
      </c>
      <c r="P16" s="184">
        <v>95582</v>
      </c>
      <c r="Q16" s="184"/>
      <c r="R16" s="139">
        <v>16409</v>
      </c>
      <c r="S16" s="139">
        <v>90784</v>
      </c>
      <c r="U16" s="285"/>
    </row>
    <row r="17" spans="1:19" s="186" customFormat="1" ht="18" customHeight="1">
      <c r="A17" s="499" t="s">
        <v>391</v>
      </c>
      <c r="B17" s="499"/>
      <c r="C17" s="499"/>
      <c r="D17" s="499"/>
      <c r="E17" s="499"/>
      <c r="F17" s="215">
        <v>2985268</v>
      </c>
      <c r="G17" s="215">
        <v>1467184</v>
      </c>
      <c r="H17" s="215">
        <v>4927144</v>
      </c>
      <c r="I17" s="215"/>
      <c r="J17" s="215">
        <v>824233</v>
      </c>
      <c r="K17" s="215">
        <v>57464</v>
      </c>
      <c r="L17" s="215">
        <f>SUM(L11:L16)</f>
        <v>881697</v>
      </c>
      <c r="M17" s="215">
        <v>3581026</v>
      </c>
      <c r="N17" s="215"/>
      <c r="O17" s="215">
        <v>564834</v>
      </c>
      <c r="P17" s="215">
        <v>902350</v>
      </c>
      <c r="Q17" s="215"/>
      <c r="R17" s="215">
        <v>262060</v>
      </c>
      <c r="S17" s="215">
        <v>1141900</v>
      </c>
    </row>
    <row r="18" spans="1:19" s="186" customFormat="1" ht="18" customHeight="1">
      <c r="A18" s="472" t="s">
        <v>205</v>
      </c>
      <c r="B18" s="472"/>
      <c r="C18" s="472"/>
      <c r="D18" s="472"/>
      <c r="E18" s="472"/>
      <c r="F18" s="472"/>
      <c r="G18" s="472"/>
      <c r="H18" s="472"/>
      <c r="I18" s="472"/>
      <c r="J18" s="472"/>
      <c r="K18" s="472"/>
      <c r="L18" s="472"/>
      <c r="M18" s="472"/>
      <c r="N18" s="472"/>
      <c r="O18" s="472"/>
      <c r="P18" s="472"/>
      <c r="Q18" s="472"/>
      <c r="R18" s="472"/>
      <c r="S18" s="472"/>
    </row>
    <row r="19" spans="1:13" s="135" customFormat="1" ht="16.5" customHeight="1">
      <c r="A19" s="473" t="s">
        <v>17</v>
      </c>
      <c r="B19" s="473"/>
      <c r="C19" s="473"/>
      <c r="D19" s="473"/>
      <c r="E19" s="473"/>
      <c r="K19" s="285"/>
      <c r="L19" s="285"/>
      <c r="M19" s="285"/>
    </row>
    <row r="20" spans="2:19" s="135" customFormat="1" ht="14.25" customHeight="1">
      <c r="B20" s="212" t="s">
        <v>55</v>
      </c>
      <c r="C20" s="212"/>
      <c r="D20" s="212"/>
      <c r="E20" s="212"/>
      <c r="F20" s="184">
        <v>138162</v>
      </c>
      <c r="G20" s="184">
        <v>152211</v>
      </c>
      <c r="H20" s="184">
        <v>292677</v>
      </c>
      <c r="I20" s="184"/>
      <c r="J20" s="184">
        <v>105280</v>
      </c>
      <c r="K20" s="184">
        <v>2088</v>
      </c>
      <c r="L20" s="184">
        <v>107368</v>
      </c>
      <c r="M20" s="184">
        <v>184441</v>
      </c>
      <c r="N20" s="184"/>
      <c r="O20" s="184">
        <v>37678</v>
      </c>
      <c r="P20" s="184">
        <v>114533</v>
      </c>
      <c r="Q20" s="184"/>
      <c r="R20" s="184">
        <v>42929</v>
      </c>
      <c r="S20" s="184">
        <v>106297</v>
      </c>
    </row>
    <row r="21" spans="2:19" s="135" customFormat="1" ht="11.25" customHeight="1">
      <c r="B21" s="212" t="s">
        <v>54</v>
      </c>
      <c r="C21" s="212"/>
      <c r="D21" s="212"/>
      <c r="E21" s="212"/>
      <c r="F21" s="184">
        <v>139758</v>
      </c>
      <c r="G21" s="184">
        <v>47362</v>
      </c>
      <c r="H21" s="184">
        <v>188530</v>
      </c>
      <c r="I21" s="184"/>
      <c r="J21" s="184">
        <v>22756</v>
      </c>
      <c r="K21" s="184">
        <v>570</v>
      </c>
      <c r="L21" s="184">
        <v>23326</v>
      </c>
      <c r="M21" s="184">
        <v>164843</v>
      </c>
      <c r="N21" s="184"/>
      <c r="O21" s="184">
        <v>23262</v>
      </c>
      <c r="P21" s="184">
        <v>24100</v>
      </c>
      <c r="Q21" s="184"/>
      <c r="R21" s="184">
        <v>6199</v>
      </c>
      <c r="S21" s="184">
        <v>40190</v>
      </c>
    </row>
    <row r="22" spans="2:19" s="135" customFormat="1" ht="11.25" customHeight="1">
      <c r="B22" s="212" t="s">
        <v>16</v>
      </c>
      <c r="C22" s="212"/>
      <c r="D22" s="212"/>
      <c r="E22" s="212"/>
      <c r="F22" s="184">
        <v>820697</v>
      </c>
      <c r="G22" s="184">
        <v>477288</v>
      </c>
      <c r="H22" s="184">
        <v>1309419</v>
      </c>
      <c r="I22" s="184"/>
      <c r="J22" s="184">
        <v>312160</v>
      </c>
      <c r="K22" s="184">
        <v>17689</v>
      </c>
      <c r="L22" s="184">
        <v>329849</v>
      </c>
      <c r="M22" s="184">
        <v>975704</v>
      </c>
      <c r="N22" s="184"/>
      <c r="O22" s="184">
        <v>146003</v>
      </c>
      <c r="P22" s="184">
        <v>331285</v>
      </c>
      <c r="Q22" s="184"/>
      <c r="R22" s="184">
        <v>116337</v>
      </c>
      <c r="S22" s="184">
        <v>348757</v>
      </c>
    </row>
    <row r="23" spans="2:19" s="135" customFormat="1" ht="11.25" customHeight="1">
      <c r="B23" s="212" t="s">
        <v>56</v>
      </c>
      <c r="C23" s="212"/>
      <c r="D23" s="212"/>
      <c r="E23" s="212"/>
      <c r="F23" s="184">
        <v>531403</v>
      </c>
      <c r="G23" s="184">
        <v>257685</v>
      </c>
      <c r="H23" s="184">
        <v>798154</v>
      </c>
      <c r="I23" s="184"/>
      <c r="J23" s="184">
        <v>146266</v>
      </c>
      <c r="K23" s="184">
        <v>12501</v>
      </c>
      <c r="L23" s="184">
        <v>158767</v>
      </c>
      <c r="M23" s="184">
        <v>636871</v>
      </c>
      <c r="N23" s="184"/>
      <c r="O23" s="184">
        <v>101466</v>
      </c>
      <c r="P23" s="184">
        <v>156219</v>
      </c>
      <c r="Q23" s="184"/>
      <c r="R23" s="184">
        <v>48458</v>
      </c>
      <c r="S23" s="184">
        <v>202650</v>
      </c>
    </row>
    <row r="24" spans="2:19" s="135" customFormat="1" ht="11.25" customHeight="1">
      <c r="B24" s="212" t="s">
        <v>57</v>
      </c>
      <c r="C24" s="212"/>
      <c r="D24" s="212"/>
      <c r="E24" s="212"/>
      <c r="F24" s="184">
        <v>846079</v>
      </c>
      <c r="G24" s="184">
        <v>242426</v>
      </c>
      <c r="H24" s="184">
        <v>1103372</v>
      </c>
      <c r="I24" s="184"/>
      <c r="J24" s="184">
        <v>136545</v>
      </c>
      <c r="K24" s="184">
        <v>11358</v>
      </c>
      <c r="L24" s="184">
        <v>147903</v>
      </c>
      <c r="M24" s="184">
        <v>951758</v>
      </c>
      <c r="N24" s="184"/>
      <c r="O24" s="184">
        <v>107362</v>
      </c>
      <c r="P24" s="184">
        <v>135063</v>
      </c>
      <c r="Q24" s="184"/>
      <c r="R24" s="184">
        <v>29511</v>
      </c>
      <c r="S24" s="184">
        <v>205899</v>
      </c>
    </row>
    <row r="25" spans="2:19" s="135" customFormat="1" ht="11.25" customHeight="1">
      <c r="B25" s="410" t="s">
        <v>341</v>
      </c>
      <c r="C25" s="410"/>
      <c r="D25" s="410"/>
      <c r="E25" s="410"/>
      <c r="F25" s="184">
        <v>317573</v>
      </c>
      <c r="G25" s="184">
        <v>155309</v>
      </c>
      <c r="H25" s="184">
        <v>838803</v>
      </c>
      <c r="I25" s="184"/>
      <c r="J25" s="184">
        <v>82531</v>
      </c>
      <c r="K25" s="184">
        <v>23689</v>
      </c>
      <c r="L25" s="184">
        <v>106220</v>
      </c>
      <c r="M25" s="184">
        <v>375558</v>
      </c>
      <c r="N25" s="184"/>
      <c r="O25" s="184">
        <v>51187</v>
      </c>
      <c r="P25" s="184">
        <v>104123</v>
      </c>
      <c r="Q25" s="184"/>
      <c r="R25" s="184">
        <v>17147</v>
      </c>
      <c r="S25" s="184">
        <v>116649</v>
      </c>
    </row>
    <row r="26" spans="1:19" s="135" customFormat="1" ht="18" customHeight="1">
      <c r="A26" s="505" t="s">
        <v>391</v>
      </c>
      <c r="B26" s="505"/>
      <c r="C26" s="505"/>
      <c r="D26" s="505"/>
      <c r="E26" s="505"/>
      <c r="F26" s="272">
        <v>2793672</v>
      </c>
      <c r="G26" s="272">
        <v>1332281</v>
      </c>
      <c r="H26" s="272">
        <v>4530955</v>
      </c>
      <c r="I26" s="215"/>
      <c r="J26" s="273">
        <v>805538</v>
      </c>
      <c r="K26" s="271">
        <v>67895</v>
      </c>
      <c r="L26" s="271">
        <v>873433</v>
      </c>
      <c r="M26" s="271">
        <v>3289175</v>
      </c>
      <c r="N26" s="215"/>
      <c r="O26" s="272">
        <v>466958</v>
      </c>
      <c r="P26" s="272">
        <v>865323</v>
      </c>
      <c r="Q26" s="215"/>
      <c r="R26" s="272">
        <v>260581</v>
      </c>
      <c r="S26" s="272">
        <v>1020442</v>
      </c>
    </row>
    <row r="27" spans="1:19" s="135" customFormat="1" ht="18" customHeight="1">
      <c r="A27" s="472" t="s">
        <v>206</v>
      </c>
      <c r="B27" s="472"/>
      <c r="C27" s="472"/>
      <c r="D27" s="472"/>
      <c r="E27" s="472"/>
      <c r="F27" s="472"/>
      <c r="G27" s="472"/>
      <c r="H27" s="472"/>
      <c r="I27" s="472"/>
      <c r="J27" s="472"/>
      <c r="K27" s="472"/>
      <c r="L27" s="472"/>
      <c r="M27" s="472"/>
      <c r="N27" s="472"/>
      <c r="O27" s="472"/>
      <c r="P27" s="472"/>
      <c r="Q27" s="472"/>
      <c r="R27" s="472"/>
      <c r="S27" s="472"/>
    </row>
    <row r="28" spans="1:19" s="135" customFormat="1" ht="11.25">
      <c r="A28" s="473" t="s">
        <v>17</v>
      </c>
      <c r="B28" s="473"/>
      <c r="C28" s="473"/>
      <c r="D28" s="473"/>
      <c r="E28" s="473"/>
      <c r="F28" s="213"/>
      <c r="G28" s="213"/>
      <c r="H28" s="213"/>
      <c r="I28" s="213"/>
      <c r="J28" s="286"/>
      <c r="K28" s="286"/>
      <c r="L28" s="286"/>
      <c r="M28" s="286"/>
      <c r="N28" s="213"/>
      <c r="O28" s="213"/>
      <c r="P28" s="213"/>
      <c r="Q28" s="213"/>
      <c r="R28" s="213"/>
      <c r="S28" s="213"/>
    </row>
    <row r="29" spans="2:19" s="135" customFormat="1" ht="11.25">
      <c r="B29" s="212" t="s">
        <v>55</v>
      </c>
      <c r="C29" s="212"/>
      <c r="D29" s="212"/>
      <c r="E29" s="212"/>
      <c r="F29" s="184">
        <v>284668</v>
      </c>
      <c r="G29" s="184">
        <v>341797</v>
      </c>
      <c r="H29" s="184">
        <v>631120</v>
      </c>
      <c r="I29" s="184"/>
      <c r="J29" s="184">
        <v>232499</v>
      </c>
      <c r="K29" s="184">
        <v>4047</v>
      </c>
      <c r="L29" s="184">
        <v>236546</v>
      </c>
      <c r="M29" s="184">
        <v>392766</v>
      </c>
      <c r="N29" s="184"/>
      <c r="O29" s="184">
        <v>88311</v>
      </c>
      <c r="P29" s="184">
        <v>253486</v>
      </c>
      <c r="Q29" s="184"/>
      <c r="R29" s="139">
        <v>87289</v>
      </c>
      <c r="S29" s="139">
        <v>248283</v>
      </c>
    </row>
    <row r="30" spans="2:19" s="135" customFormat="1" ht="11.25">
      <c r="B30" s="212" t="s">
        <v>54</v>
      </c>
      <c r="C30" s="212"/>
      <c r="D30" s="212"/>
      <c r="E30" s="212"/>
      <c r="F30" s="184">
        <v>215138</v>
      </c>
      <c r="G30" s="184">
        <v>80034</v>
      </c>
      <c r="H30" s="184">
        <v>297282</v>
      </c>
      <c r="I30" s="184"/>
      <c r="J30" s="184">
        <v>39836</v>
      </c>
      <c r="K30" s="184">
        <v>865</v>
      </c>
      <c r="L30" s="184">
        <v>40701</v>
      </c>
      <c r="M30" s="184">
        <v>256019</v>
      </c>
      <c r="N30" s="184"/>
      <c r="O30" s="184">
        <v>37290</v>
      </c>
      <c r="P30" s="184">
        <v>42744</v>
      </c>
      <c r="Q30" s="184"/>
      <c r="R30" s="139">
        <v>10595</v>
      </c>
      <c r="S30" s="139">
        <v>67929</v>
      </c>
    </row>
    <row r="31" spans="2:19" s="135" customFormat="1" ht="11.25">
      <c r="B31" s="212" t="s">
        <v>16</v>
      </c>
      <c r="C31" s="212"/>
      <c r="D31" s="212"/>
      <c r="E31" s="212"/>
      <c r="F31" s="184">
        <v>1430402</v>
      </c>
      <c r="G31" s="184">
        <v>890613</v>
      </c>
      <c r="H31" s="184">
        <v>2340507</v>
      </c>
      <c r="I31" s="184"/>
      <c r="J31" s="184">
        <v>579273</v>
      </c>
      <c r="K31" s="184">
        <v>31128</v>
      </c>
      <c r="L31" s="184">
        <v>610401</v>
      </c>
      <c r="M31" s="184">
        <v>1723544</v>
      </c>
      <c r="N31" s="184"/>
      <c r="O31" s="184">
        <v>277021</v>
      </c>
      <c r="P31" s="184">
        <v>613593</v>
      </c>
      <c r="Q31" s="184"/>
      <c r="R31" s="139">
        <v>211944</v>
      </c>
      <c r="S31" s="139">
        <v>656323</v>
      </c>
    </row>
    <row r="32" spans="2:19" s="135" customFormat="1" ht="11.25" customHeight="1">
      <c r="B32" s="212" t="s">
        <v>56</v>
      </c>
      <c r="C32" s="212"/>
      <c r="D32" s="212"/>
      <c r="E32" s="212"/>
      <c r="F32" s="184">
        <v>905807</v>
      </c>
      <c r="G32" s="184">
        <v>472319</v>
      </c>
      <c r="H32" s="184">
        <v>1393049</v>
      </c>
      <c r="I32" s="184"/>
      <c r="J32" s="184">
        <v>270636</v>
      </c>
      <c r="K32" s="184">
        <v>20496</v>
      </c>
      <c r="L32" s="184">
        <v>291132</v>
      </c>
      <c r="M32" s="184">
        <v>1097671</v>
      </c>
      <c r="N32" s="184"/>
      <c r="O32" s="184">
        <v>181498</v>
      </c>
      <c r="P32" s="184">
        <v>290821</v>
      </c>
      <c r="Q32" s="184"/>
      <c r="R32" s="139">
        <v>95518</v>
      </c>
      <c r="S32" s="139">
        <v>365199</v>
      </c>
    </row>
    <row r="33" spans="1:21" ht="12.75">
      <c r="A33" s="135"/>
      <c r="B33" s="212" t="s">
        <v>57</v>
      </c>
      <c r="C33" s="212"/>
      <c r="D33" s="212"/>
      <c r="E33" s="212"/>
      <c r="F33" s="184">
        <v>2365806</v>
      </c>
      <c r="G33" s="184">
        <v>723783</v>
      </c>
      <c r="H33" s="184">
        <v>3134913</v>
      </c>
      <c r="I33" s="184"/>
      <c r="J33" s="184">
        <v>352228</v>
      </c>
      <c r="K33" s="184">
        <v>28407</v>
      </c>
      <c r="L33" s="184">
        <v>380635</v>
      </c>
      <c r="M33" s="184">
        <v>2743479</v>
      </c>
      <c r="N33" s="184"/>
      <c r="O33" s="184">
        <v>356458</v>
      </c>
      <c r="P33" s="184">
        <v>367324</v>
      </c>
      <c r="Q33" s="184"/>
      <c r="R33" s="139">
        <v>83739</v>
      </c>
      <c r="S33" s="139">
        <v>617175</v>
      </c>
      <c r="U33" s="135"/>
    </row>
    <row r="34" spans="1:21" ht="12.75">
      <c r="A34" s="135"/>
      <c r="B34" s="410" t="s">
        <v>341</v>
      </c>
      <c r="C34" s="410"/>
      <c r="D34" s="410"/>
      <c r="E34" s="410"/>
      <c r="F34" s="184">
        <v>577119</v>
      </c>
      <c r="G34" s="184">
        <v>290919</v>
      </c>
      <c r="H34" s="184">
        <v>1661228</v>
      </c>
      <c r="I34" s="184"/>
      <c r="J34" s="184">
        <v>155299</v>
      </c>
      <c r="K34" s="184">
        <v>40416</v>
      </c>
      <c r="L34" s="184">
        <v>195715</v>
      </c>
      <c r="M34" s="184">
        <v>656722</v>
      </c>
      <c r="N34" s="184"/>
      <c r="O34" s="184">
        <v>91214</v>
      </c>
      <c r="P34" s="184">
        <v>199705</v>
      </c>
      <c r="Q34" s="184"/>
      <c r="R34" s="139">
        <v>33556</v>
      </c>
      <c r="S34" s="139">
        <v>207433</v>
      </c>
      <c r="U34" s="135"/>
    </row>
    <row r="35" spans="1:21" s="134" customFormat="1" ht="18" customHeight="1">
      <c r="A35" s="505" t="s">
        <v>391</v>
      </c>
      <c r="B35" s="505"/>
      <c r="C35" s="505"/>
      <c r="D35" s="505"/>
      <c r="E35" s="505"/>
      <c r="F35" s="271">
        <v>5778940</v>
      </c>
      <c r="G35" s="271">
        <v>2799465</v>
      </c>
      <c r="H35" s="271">
        <v>9458099</v>
      </c>
      <c r="I35" s="215"/>
      <c r="J35" s="271">
        <v>1629771</v>
      </c>
      <c r="K35" s="271">
        <v>125359</v>
      </c>
      <c r="L35" s="271">
        <v>1755130</v>
      </c>
      <c r="M35" s="271">
        <v>6870201</v>
      </c>
      <c r="N35" s="215"/>
      <c r="O35" s="275">
        <v>1031792</v>
      </c>
      <c r="P35" s="275">
        <v>1767673</v>
      </c>
      <c r="Q35" s="215"/>
      <c r="R35" s="274">
        <v>522641</v>
      </c>
      <c r="S35" s="274">
        <v>2162342</v>
      </c>
      <c r="U35" s="218"/>
    </row>
    <row r="36" spans="1:21" s="207" customFormat="1" ht="24" customHeight="1">
      <c r="A36" s="506" t="s">
        <v>143</v>
      </c>
      <c r="B36" s="506"/>
      <c r="C36" s="506"/>
      <c r="D36" s="506"/>
      <c r="E36" s="506"/>
      <c r="F36" s="240">
        <v>15017845</v>
      </c>
      <c r="G36" s="240">
        <v>5284389</v>
      </c>
      <c r="H36" s="240">
        <v>21507719</v>
      </c>
      <c r="I36" s="240"/>
      <c r="J36" s="240">
        <v>3272390</v>
      </c>
      <c r="K36" s="240">
        <v>655382</v>
      </c>
      <c r="L36" s="287">
        <v>3927771</v>
      </c>
      <c r="M36" s="240">
        <v>16509289</v>
      </c>
      <c r="N36" s="240"/>
      <c r="O36" s="240">
        <v>1908573</v>
      </c>
      <c r="P36" s="240">
        <v>3375817</v>
      </c>
      <c r="Q36" s="240"/>
      <c r="R36" s="284">
        <v>1012063</v>
      </c>
      <c r="S36" s="284">
        <v>4042143</v>
      </c>
      <c r="T36" s="288"/>
      <c r="U36" s="135"/>
    </row>
    <row r="37" spans="1:21" ht="12.75">
      <c r="A37" s="397" t="s">
        <v>337</v>
      </c>
      <c r="B37" s="397"/>
      <c r="C37" s="397"/>
      <c r="D37" s="397"/>
      <c r="E37" s="397"/>
      <c r="F37" s="397"/>
      <c r="G37" s="397"/>
      <c r="H37" s="397"/>
      <c r="I37" s="397"/>
      <c r="J37" s="397"/>
      <c r="K37" s="397"/>
      <c r="L37" s="397"/>
      <c r="M37" s="397"/>
      <c r="N37" s="397"/>
      <c r="O37" s="397"/>
      <c r="P37" s="397"/>
      <c r="Q37" s="397"/>
      <c r="R37" s="397"/>
      <c r="S37" s="397"/>
      <c r="U37" s="135"/>
    </row>
    <row r="38" spans="1:21" ht="12.75">
      <c r="A38" s="473" t="s">
        <v>385</v>
      </c>
      <c r="B38" s="473"/>
      <c r="C38" s="473"/>
      <c r="D38" s="473"/>
      <c r="E38" s="473"/>
      <c r="F38" s="473"/>
      <c r="G38" s="473"/>
      <c r="H38" s="473"/>
      <c r="I38" s="473"/>
      <c r="J38" s="473"/>
      <c r="K38" s="473"/>
      <c r="L38" s="473"/>
      <c r="M38" s="473"/>
      <c r="N38" s="473"/>
      <c r="O38" s="473"/>
      <c r="P38" s="473"/>
      <c r="Q38" s="473"/>
      <c r="R38" s="473"/>
      <c r="S38" s="473"/>
      <c r="U38" s="135"/>
    </row>
    <row r="39" spans="1:21" ht="12.75">
      <c r="A39" s="478" t="s">
        <v>386</v>
      </c>
      <c r="B39" s="478"/>
      <c r="C39" s="478"/>
      <c r="D39" s="478"/>
      <c r="E39" s="478"/>
      <c r="F39" s="478"/>
      <c r="G39" s="478"/>
      <c r="H39" s="478"/>
      <c r="I39" s="478"/>
      <c r="J39" s="478"/>
      <c r="K39" s="478"/>
      <c r="L39" s="478"/>
      <c r="M39" s="478"/>
      <c r="N39" s="478"/>
      <c r="O39" s="478"/>
      <c r="P39" s="478"/>
      <c r="Q39" s="478"/>
      <c r="R39" s="478"/>
      <c r="S39" s="478"/>
      <c r="U39" s="135"/>
    </row>
    <row r="40" spans="1:21" ht="12.75">
      <c r="A40" s="473" t="s">
        <v>69</v>
      </c>
      <c r="B40" s="473"/>
      <c r="C40" s="473"/>
      <c r="D40" s="473"/>
      <c r="E40" s="473"/>
      <c r="F40" s="473"/>
      <c r="G40" s="473"/>
      <c r="H40" s="473"/>
      <c r="I40" s="473"/>
      <c r="J40" s="473"/>
      <c r="K40" s="473"/>
      <c r="L40" s="473"/>
      <c r="M40" s="473"/>
      <c r="N40" s="473"/>
      <c r="O40" s="473"/>
      <c r="P40" s="473"/>
      <c r="Q40" s="473"/>
      <c r="R40" s="473"/>
      <c r="S40" s="473"/>
      <c r="U40" s="135"/>
    </row>
    <row r="41" spans="1:21" ht="12.75">
      <c r="A41" s="484" t="s">
        <v>70</v>
      </c>
      <c r="B41" s="484"/>
      <c r="C41" s="484"/>
      <c r="D41" s="484"/>
      <c r="E41" s="484"/>
      <c r="F41" s="484"/>
      <c r="G41" s="484"/>
      <c r="H41" s="484"/>
      <c r="I41" s="484"/>
      <c r="J41" s="484"/>
      <c r="K41" s="484"/>
      <c r="L41" s="484"/>
      <c r="M41" s="484"/>
      <c r="N41" s="484"/>
      <c r="O41" s="484"/>
      <c r="P41" s="484"/>
      <c r="Q41" s="484"/>
      <c r="R41" s="484"/>
      <c r="S41" s="484"/>
      <c r="U41" s="135"/>
    </row>
    <row r="42" spans="1:21" ht="12.75">
      <c r="A42" s="473" t="s">
        <v>67</v>
      </c>
      <c r="B42" s="473"/>
      <c r="C42" s="473"/>
      <c r="D42" s="473"/>
      <c r="E42" s="473"/>
      <c r="F42" s="473"/>
      <c r="G42" s="473"/>
      <c r="H42" s="473"/>
      <c r="I42" s="473"/>
      <c r="J42" s="473"/>
      <c r="K42" s="473"/>
      <c r="L42" s="473"/>
      <c r="M42" s="473"/>
      <c r="N42" s="473"/>
      <c r="O42" s="473"/>
      <c r="P42" s="473"/>
      <c r="Q42" s="473"/>
      <c r="R42" s="473"/>
      <c r="S42" s="473"/>
      <c r="U42" s="135"/>
    </row>
    <row r="43" spans="1:21" ht="12.75">
      <c r="A43" s="483" t="s">
        <v>147</v>
      </c>
      <c r="B43" s="483"/>
      <c r="C43" s="483"/>
      <c r="D43" s="483"/>
      <c r="E43" s="483"/>
      <c r="F43" s="483"/>
      <c r="G43" s="483"/>
      <c r="H43" s="483"/>
      <c r="I43" s="483"/>
      <c r="J43" s="483"/>
      <c r="K43" s="483"/>
      <c r="L43" s="483"/>
      <c r="M43" s="483"/>
      <c r="N43" s="483"/>
      <c r="O43" s="483"/>
      <c r="P43" s="483"/>
      <c r="Q43" s="483"/>
      <c r="R43" s="483"/>
      <c r="S43" s="483"/>
      <c r="U43" s="135"/>
    </row>
    <row r="44" spans="1:21" ht="12.75">
      <c r="A44" s="484" t="s">
        <v>142</v>
      </c>
      <c r="B44" s="484"/>
      <c r="C44" s="484"/>
      <c r="D44" s="484"/>
      <c r="E44" s="484"/>
      <c r="F44" s="484"/>
      <c r="G44" s="484"/>
      <c r="H44" s="484"/>
      <c r="I44" s="484"/>
      <c r="J44" s="484"/>
      <c r="K44" s="484"/>
      <c r="L44" s="484"/>
      <c r="M44" s="484"/>
      <c r="N44" s="484"/>
      <c r="O44" s="484"/>
      <c r="P44" s="484"/>
      <c r="Q44" s="484"/>
      <c r="R44" s="484"/>
      <c r="S44" s="484"/>
      <c r="U44" s="135"/>
    </row>
    <row r="45" spans="1:21" ht="12.75">
      <c r="A45" s="483"/>
      <c r="B45" s="483"/>
      <c r="C45" s="483"/>
      <c r="D45" s="483"/>
      <c r="E45" s="483"/>
      <c r="F45" s="483"/>
      <c r="G45" s="483"/>
      <c r="H45" s="483"/>
      <c r="I45" s="483"/>
      <c r="J45" s="483"/>
      <c r="K45" s="483"/>
      <c r="L45" s="483"/>
      <c r="M45" s="483"/>
      <c r="N45" s="483"/>
      <c r="O45" s="483"/>
      <c r="P45" s="483"/>
      <c r="Q45" s="483"/>
      <c r="R45" s="483"/>
      <c r="S45" s="483"/>
      <c r="U45" s="135"/>
    </row>
    <row r="46" spans="1:21" ht="12.75">
      <c r="A46" s="398" t="s">
        <v>86</v>
      </c>
      <c r="B46" s="398"/>
      <c r="C46" s="398"/>
      <c r="D46" s="398"/>
      <c r="E46" s="398"/>
      <c r="F46" s="398"/>
      <c r="G46" s="398"/>
      <c r="H46" s="398"/>
      <c r="I46" s="398"/>
      <c r="J46" s="398"/>
      <c r="K46" s="398"/>
      <c r="L46" s="398"/>
      <c r="M46" s="398"/>
      <c r="N46" s="398"/>
      <c r="O46" s="398"/>
      <c r="P46" s="398"/>
      <c r="Q46" s="398"/>
      <c r="R46" s="398"/>
      <c r="S46" s="398"/>
      <c r="U46" s="135"/>
    </row>
    <row r="47" spans="1:19" ht="12.75">
      <c r="A47" s="483"/>
      <c r="B47" s="483"/>
      <c r="C47" s="483"/>
      <c r="D47" s="483"/>
      <c r="E47" s="483"/>
      <c r="F47" s="483"/>
      <c r="G47" s="483"/>
      <c r="H47" s="483"/>
      <c r="I47" s="483"/>
      <c r="J47" s="483"/>
      <c r="K47" s="483"/>
      <c r="L47" s="483"/>
      <c r="M47" s="483"/>
      <c r="N47" s="483"/>
      <c r="O47" s="483"/>
      <c r="P47" s="483"/>
      <c r="Q47" s="483"/>
      <c r="R47" s="483"/>
      <c r="S47" s="483"/>
    </row>
    <row r="48" spans="1:19" ht="12.75">
      <c r="A48" s="402" t="str">
        <f>HYPERLINK("http://www.abs.gov.au/websitedbs/D3310114.nsf/Home//©+Copyright?OpenDocument","© Commonwealth of Australia, 2013")</f>
        <v>© Commonwealth of Australia, 2013</v>
      </c>
      <c r="B48" s="482"/>
      <c r="C48" s="482"/>
      <c r="D48" s="482"/>
      <c r="E48" s="482"/>
      <c r="F48" s="482"/>
      <c r="G48" s="482"/>
      <c r="H48" s="482"/>
      <c r="I48" s="482"/>
      <c r="J48" s="482"/>
      <c r="K48" s="482"/>
      <c r="L48" s="482"/>
      <c r="M48" s="482"/>
      <c r="N48" s="482"/>
      <c r="O48" s="482"/>
      <c r="P48" s="482"/>
      <c r="Q48" s="482"/>
      <c r="R48" s="482"/>
      <c r="S48" s="482"/>
    </row>
  </sheetData>
  <sheetProtection sheet="1"/>
  <mergeCells count="37">
    <mergeCell ref="M6:M7"/>
    <mergeCell ref="A47:S47"/>
    <mergeCell ref="A35:E35"/>
    <mergeCell ref="A48:S48"/>
    <mergeCell ref="A42:S42"/>
    <mergeCell ref="A43:S43"/>
    <mergeCell ref="A44:S44"/>
    <mergeCell ref="A45:S45"/>
    <mergeCell ref="A46:S46"/>
    <mergeCell ref="A36:E36"/>
    <mergeCell ref="A38:S38"/>
    <mergeCell ref="A39:S39"/>
    <mergeCell ref="A40:S40"/>
    <mergeCell ref="A41:S41"/>
    <mergeCell ref="A37:S37"/>
    <mergeCell ref="B25:E25"/>
    <mergeCell ref="B34:E34"/>
    <mergeCell ref="A26:E26"/>
    <mergeCell ref="A19:E19"/>
    <mergeCell ref="A27:S27"/>
    <mergeCell ref="A28:E28"/>
    <mergeCell ref="A8:E8"/>
    <mergeCell ref="A9:S9"/>
    <mergeCell ref="A10:E10"/>
    <mergeCell ref="A17:E17"/>
    <mergeCell ref="A18:S18"/>
    <mergeCell ref="B16:E16"/>
    <mergeCell ref="A2:S2"/>
    <mergeCell ref="A3:S3"/>
    <mergeCell ref="A4:S4"/>
    <mergeCell ref="A5:E7"/>
    <mergeCell ref="O5:S5"/>
    <mergeCell ref="J6:L6"/>
    <mergeCell ref="O6:P6"/>
    <mergeCell ref="R6:S6"/>
    <mergeCell ref="F5:H6"/>
    <mergeCell ref="J5:M5"/>
  </mergeCells>
  <hyperlinks>
    <hyperlink ref="A48" r:id="rId1" display="© Commonwealth of Australia 2006"/>
    <hyperlink ref="A46:S46"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1" fitToWidth="1" horizontalDpi="600" verticalDpi="600" orientation="landscape" paperSize="9" scale="53" r:id="rId4"/>
  <rowBreaks count="1" manualBreakCount="1">
    <brk id="26" max="29" man="1"/>
  </rowBreaks>
  <drawing r:id="rId3"/>
</worksheet>
</file>

<file path=xl/worksheets/sheet18.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pane ySplit="8" topLeftCell="A9" activePane="bottomLeft" state="frozen"/>
      <selection pane="topLeft" activeCell="A2" sqref="A2:S2"/>
      <selection pane="bottomLeft" activeCell="A1" sqref="A1"/>
    </sheetView>
  </sheetViews>
  <sheetFormatPr defaultColWidth="9.140625" defaultRowHeight="12.75"/>
  <cols>
    <col min="1" max="1" width="1.7109375" style="177" customWidth="1"/>
    <col min="2" max="2" width="3.8515625" style="177" customWidth="1"/>
    <col min="3" max="4" width="2.28125" style="177" customWidth="1"/>
    <col min="5" max="5" width="26.8515625" style="177" customWidth="1"/>
    <col min="6" max="6" width="10.00390625" style="177" customWidth="1"/>
    <col min="7" max="8" width="11.421875" style="177" customWidth="1"/>
    <col min="9" max="9" width="1.7109375" style="177" customWidth="1"/>
    <col min="10" max="13" width="10.00390625" style="177" customWidth="1"/>
    <col min="14" max="14" width="1.7109375" style="177" customWidth="1"/>
    <col min="15" max="16" width="11.421875" style="177" customWidth="1"/>
    <col min="17" max="17" width="1.7109375" style="177" customWidth="1"/>
    <col min="18" max="19" width="10.00390625" style="177" customWidth="1"/>
    <col min="20" max="16384" width="9.140625" style="123" customWidth="1"/>
  </cols>
  <sheetData>
    <row r="1" spans="1:4" s="197" customFormat="1" ht="60" customHeight="1">
      <c r="A1" s="200" t="s">
        <v>25</v>
      </c>
      <c r="B1" s="199"/>
      <c r="C1" s="198"/>
      <c r="D1" s="198"/>
    </row>
    <row r="2" spans="1:19" s="196" customFormat="1" ht="19.5" customHeight="1">
      <c r="A2" s="479" t="s">
        <v>199</v>
      </c>
      <c r="B2" s="479"/>
      <c r="C2" s="479"/>
      <c r="D2" s="479"/>
      <c r="E2" s="479"/>
      <c r="F2" s="479"/>
      <c r="G2" s="479"/>
      <c r="H2" s="479"/>
      <c r="I2" s="479"/>
      <c r="J2" s="479"/>
      <c r="K2" s="479"/>
      <c r="L2" s="479"/>
      <c r="M2" s="479"/>
      <c r="N2" s="479"/>
      <c r="O2" s="479"/>
      <c r="P2" s="479"/>
      <c r="Q2" s="479"/>
      <c r="R2" s="479"/>
      <c r="S2" s="479"/>
    </row>
    <row r="3" spans="1:19" s="195" customFormat="1" ht="12.75" customHeight="1">
      <c r="A3" s="393" t="s">
        <v>393</v>
      </c>
      <c r="B3" s="394"/>
      <c r="C3" s="394"/>
      <c r="D3" s="394"/>
      <c r="E3" s="394"/>
      <c r="F3" s="394"/>
      <c r="G3" s="394"/>
      <c r="H3" s="394"/>
      <c r="I3" s="394"/>
      <c r="J3" s="394"/>
      <c r="K3" s="394"/>
      <c r="L3" s="394"/>
      <c r="M3" s="394"/>
      <c r="N3" s="394"/>
      <c r="O3" s="394"/>
      <c r="P3" s="394"/>
      <c r="Q3" s="394"/>
      <c r="R3" s="394"/>
      <c r="S3" s="394"/>
    </row>
    <row r="4" spans="1:20" s="194" customFormat="1" ht="26.25" customHeight="1">
      <c r="A4" s="494" t="s">
        <v>405</v>
      </c>
      <c r="B4" s="494"/>
      <c r="C4" s="494"/>
      <c r="D4" s="494"/>
      <c r="E4" s="494"/>
      <c r="F4" s="494"/>
      <c r="G4" s="494"/>
      <c r="H4" s="494"/>
      <c r="I4" s="494"/>
      <c r="J4" s="494"/>
      <c r="K4" s="494"/>
      <c r="L4" s="494"/>
      <c r="M4" s="494"/>
      <c r="N4" s="494"/>
      <c r="O4" s="494"/>
      <c r="P4" s="494"/>
      <c r="Q4" s="494"/>
      <c r="R4" s="494"/>
      <c r="S4" s="494"/>
      <c r="T4" s="267"/>
    </row>
    <row r="5" spans="1:19" s="135" customFormat="1" ht="27" customHeight="1">
      <c r="A5" s="464"/>
      <c r="B5" s="465"/>
      <c r="C5" s="465"/>
      <c r="D5" s="465"/>
      <c r="E5" s="465"/>
      <c r="F5" s="376"/>
      <c r="G5" s="377"/>
      <c r="H5" s="377"/>
      <c r="I5" s="49"/>
      <c r="J5" s="378" t="s">
        <v>346</v>
      </c>
      <c r="K5" s="378"/>
      <c r="L5" s="378"/>
      <c r="M5" s="378"/>
      <c r="N5" s="49"/>
      <c r="O5" s="379" t="s">
        <v>140</v>
      </c>
      <c r="P5" s="379"/>
      <c r="Q5" s="379"/>
      <c r="R5" s="379"/>
      <c r="S5" s="379"/>
    </row>
    <row r="6" spans="1:19" s="135" customFormat="1" ht="27" customHeight="1">
      <c r="A6" s="465"/>
      <c r="B6" s="465"/>
      <c r="C6" s="465"/>
      <c r="D6" s="465"/>
      <c r="E6" s="465"/>
      <c r="F6" s="377"/>
      <c r="G6" s="377"/>
      <c r="H6" s="377"/>
      <c r="I6" s="49"/>
      <c r="J6" s="378" t="s">
        <v>31</v>
      </c>
      <c r="K6" s="378"/>
      <c r="L6" s="378"/>
      <c r="M6" s="381" t="s">
        <v>348</v>
      </c>
      <c r="N6" s="49"/>
      <c r="O6" s="380"/>
      <c r="P6" s="380"/>
      <c r="Q6" s="49"/>
      <c r="R6" s="378" t="s">
        <v>68</v>
      </c>
      <c r="S6" s="378"/>
    </row>
    <row r="7" spans="1:19" s="135" customFormat="1" ht="67.5" customHeight="1">
      <c r="A7" s="466"/>
      <c r="B7" s="466"/>
      <c r="C7" s="466"/>
      <c r="D7" s="466"/>
      <c r="E7" s="466"/>
      <c r="F7" s="234" t="s">
        <v>1</v>
      </c>
      <c r="G7" s="234" t="s">
        <v>29</v>
      </c>
      <c r="H7" s="234" t="s">
        <v>30</v>
      </c>
      <c r="I7" s="236"/>
      <c r="J7" s="234" t="s">
        <v>72</v>
      </c>
      <c r="K7" s="234" t="s">
        <v>71</v>
      </c>
      <c r="L7" s="234" t="s">
        <v>347</v>
      </c>
      <c r="M7" s="382"/>
      <c r="N7" s="236"/>
      <c r="O7" s="234" t="s">
        <v>349</v>
      </c>
      <c r="P7" s="234" t="s">
        <v>350</v>
      </c>
      <c r="Q7" s="234"/>
      <c r="R7" s="234" t="s">
        <v>145</v>
      </c>
      <c r="S7" s="234" t="s">
        <v>146</v>
      </c>
    </row>
    <row r="8" spans="1:19" s="192" customFormat="1" ht="11.25" customHeight="1">
      <c r="A8" s="501"/>
      <c r="B8" s="501"/>
      <c r="C8" s="501"/>
      <c r="D8" s="501"/>
      <c r="E8" s="501"/>
      <c r="F8" s="85" t="s">
        <v>120</v>
      </c>
      <c r="G8" s="85" t="s">
        <v>120</v>
      </c>
      <c r="H8" s="85" t="s">
        <v>120</v>
      </c>
      <c r="I8" s="85"/>
      <c r="J8" s="85" t="s">
        <v>120</v>
      </c>
      <c r="K8" s="85" t="s">
        <v>120</v>
      </c>
      <c r="L8" s="85" t="s">
        <v>120</v>
      </c>
      <c r="M8" s="85" t="s">
        <v>120</v>
      </c>
      <c r="N8" s="85"/>
      <c r="O8" s="85" t="s">
        <v>120</v>
      </c>
      <c r="P8" s="85" t="s">
        <v>120</v>
      </c>
      <c r="Q8" s="85"/>
      <c r="R8" s="85" t="s">
        <v>120</v>
      </c>
      <c r="S8" s="85" t="s">
        <v>120</v>
      </c>
    </row>
    <row r="9" spans="1:19" s="192" customFormat="1" ht="18" customHeight="1">
      <c r="A9" s="477" t="s">
        <v>204</v>
      </c>
      <c r="B9" s="477"/>
      <c r="C9" s="477"/>
      <c r="D9" s="477"/>
      <c r="E9" s="477"/>
      <c r="F9" s="477"/>
      <c r="G9" s="477"/>
      <c r="H9" s="477"/>
      <c r="I9" s="477"/>
      <c r="J9" s="477"/>
      <c r="K9" s="477"/>
      <c r="L9" s="477"/>
      <c r="M9" s="477"/>
      <c r="N9" s="477"/>
      <c r="O9" s="477"/>
      <c r="P9" s="477"/>
      <c r="Q9" s="477"/>
      <c r="R9" s="477"/>
      <c r="S9" s="477"/>
    </row>
    <row r="10" spans="1:19" s="192" customFormat="1" ht="11.25" customHeight="1">
      <c r="A10" s="473" t="s">
        <v>42</v>
      </c>
      <c r="B10" s="473"/>
      <c r="C10" s="473"/>
      <c r="D10" s="473"/>
      <c r="E10" s="473"/>
      <c r="F10" s="191"/>
      <c r="G10" s="191"/>
      <c r="H10" s="191"/>
      <c r="I10" s="191"/>
      <c r="J10" s="191"/>
      <c r="K10" s="191"/>
      <c r="L10" s="191"/>
      <c r="M10" s="191"/>
      <c r="N10" s="191"/>
      <c r="O10" s="191"/>
      <c r="P10" s="191"/>
      <c r="Q10" s="191"/>
      <c r="R10" s="191"/>
      <c r="S10" s="191"/>
    </row>
    <row r="11" spans="1:19" s="192" customFormat="1" ht="11.25" customHeight="1">
      <c r="A11" s="180"/>
      <c r="B11" s="473" t="s">
        <v>133</v>
      </c>
      <c r="C11" s="473"/>
      <c r="D11" s="473"/>
      <c r="E11" s="473"/>
      <c r="F11" s="185">
        <v>31280</v>
      </c>
      <c r="G11" s="185">
        <v>17112</v>
      </c>
      <c r="H11" s="185">
        <v>49847</v>
      </c>
      <c r="I11" s="203"/>
      <c r="J11" s="185">
        <v>11540</v>
      </c>
      <c r="K11" s="185">
        <v>2903</v>
      </c>
      <c r="L11" s="185">
        <v>14443</v>
      </c>
      <c r="M11" s="185">
        <v>34906</v>
      </c>
      <c r="N11" s="203"/>
      <c r="O11" s="185">
        <v>4270</v>
      </c>
      <c r="P11" s="185">
        <v>12842</v>
      </c>
      <c r="Q11" s="203"/>
      <c r="R11" s="185">
        <v>5452</v>
      </c>
      <c r="S11" s="185">
        <v>10417</v>
      </c>
    </row>
    <row r="12" spans="1:19" s="192" customFormat="1" ht="11.25" customHeight="1">
      <c r="A12" s="180"/>
      <c r="B12" s="473" t="s">
        <v>134</v>
      </c>
      <c r="C12" s="473"/>
      <c r="D12" s="473"/>
      <c r="E12" s="473"/>
      <c r="F12" s="185">
        <v>342914</v>
      </c>
      <c r="G12" s="185">
        <v>175598</v>
      </c>
      <c r="H12" s="185">
        <v>526027</v>
      </c>
      <c r="I12" s="203"/>
      <c r="J12" s="185">
        <v>136232</v>
      </c>
      <c r="K12" s="185">
        <v>25340</v>
      </c>
      <c r="L12" s="185">
        <v>161572</v>
      </c>
      <c r="M12" s="185">
        <v>360958</v>
      </c>
      <c r="N12" s="203"/>
      <c r="O12" s="185">
        <v>40425</v>
      </c>
      <c r="P12" s="185">
        <v>135173</v>
      </c>
      <c r="Q12" s="203"/>
      <c r="R12" s="185">
        <v>69350</v>
      </c>
      <c r="S12" s="185">
        <v>95625</v>
      </c>
    </row>
    <row r="13" spans="1:19" s="192" customFormat="1" ht="11.25" customHeight="1">
      <c r="A13" s="180"/>
      <c r="B13" s="507" t="s">
        <v>181</v>
      </c>
      <c r="C13" s="507"/>
      <c r="D13" s="507"/>
      <c r="E13" s="507"/>
      <c r="F13" s="185">
        <v>341130</v>
      </c>
      <c r="G13" s="185">
        <v>116934</v>
      </c>
      <c r="H13" s="185">
        <v>465250</v>
      </c>
      <c r="I13" s="187"/>
      <c r="J13" s="185">
        <v>89835</v>
      </c>
      <c r="K13" s="185">
        <v>16871</v>
      </c>
      <c r="L13" s="185">
        <v>106706</v>
      </c>
      <c r="M13" s="185">
        <v>355640</v>
      </c>
      <c r="N13" s="187"/>
      <c r="O13" s="185">
        <v>31908</v>
      </c>
      <c r="P13" s="185">
        <v>85028</v>
      </c>
      <c r="Q13" s="187"/>
      <c r="R13" s="185">
        <v>22992</v>
      </c>
      <c r="S13" s="185">
        <v>89397</v>
      </c>
    </row>
    <row r="14" spans="1:19" s="192" customFormat="1" ht="11.25" customHeight="1">
      <c r="A14" s="180"/>
      <c r="B14" s="507" t="s">
        <v>182</v>
      </c>
      <c r="C14" s="507"/>
      <c r="D14" s="507"/>
      <c r="E14" s="507"/>
      <c r="F14" s="185">
        <v>477953</v>
      </c>
      <c r="G14" s="185">
        <v>268817</v>
      </c>
      <c r="H14" s="185">
        <v>765980</v>
      </c>
      <c r="I14" s="187"/>
      <c r="J14" s="185">
        <v>137742</v>
      </c>
      <c r="K14" s="185">
        <v>56094</v>
      </c>
      <c r="L14" s="185">
        <v>193836</v>
      </c>
      <c r="M14" s="185">
        <v>565530</v>
      </c>
      <c r="N14" s="187"/>
      <c r="O14" s="185">
        <v>73049</v>
      </c>
      <c r="P14" s="185">
        <v>195768</v>
      </c>
      <c r="Q14" s="187"/>
      <c r="R14" s="185">
        <v>25038</v>
      </c>
      <c r="S14" s="185">
        <v>234465</v>
      </c>
    </row>
    <row r="15" spans="1:19" s="192" customFormat="1" ht="11.25" customHeight="1">
      <c r="A15" s="180"/>
      <c r="B15" s="507" t="s">
        <v>183</v>
      </c>
      <c r="C15" s="507"/>
      <c r="D15" s="507"/>
      <c r="E15" s="507"/>
      <c r="F15" s="185">
        <v>427719</v>
      </c>
      <c r="G15" s="185">
        <v>198716</v>
      </c>
      <c r="H15" s="185">
        <v>641393</v>
      </c>
      <c r="I15" s="187"/>
      <c r="J15" s="185">
        <v>98078</v>
      </c>
      <c r="K15" s="185">
        <v>26384</v>
      </c>
      <c r="L15" s="185">
        <v>124462</v>
      </c>
      <c r="M15" s="185">
        <v>511477</v>
      </c>
      <c r="N15" s="187"/>
      <c r="O15" s="185">
        <v>67100</v>
      </c>
      <c r="P15" s="185">
        <v>131615</v>
      </c>
      <c r="Q15" s="187"/>
      <c r="R15" s="185">
        <v>25239</v>
      </c>
      <c r="S15" s="185">
        <v>165516</v>
      </c>
    </row>
    <row r="16" spans="1:19" s="192" customFormat="1" ht="11.25" customHeight="1">
      <c r="A16" s="180"/>
      <c r="B16" s="507" t="s">
        <v>184</v>
      </c>
      <c r="C16" s="507"/>
      <c r="D16" s="507"/>
      <c r="E16" s="507"/>
      <c r="F16" s="185">
        <v>526297</v>
      </c>
      <c r="G16" s="185">
        <v>236944</v>
      </c>
      <c r="H16" s="185">
        <v>778469</v>
      </c>
      <c r="I16" s="187"/>
      <c r="J16" s="185">
        <v>132228</v>
      </c>
      <c r="K16" s="185">
        <v>24084</v>
      </c>
      <c r="L16" s="185">
        <v>156312</v>
      </c>
      <c r="M16" s="185">
        <v>617241</v>
      </c>
      <c r="N16" s="187"/>
      <c r="O16" s="185">
        <v>77885</v>
      </c>
      <c r="P16" s="185">
        <v>159059</v>
      </c>
      <c r="Q16" s="187"/>
      <c r="R16" s="185">
        <v>40658</v>
      </c>
      <c r="S16" s="185">
        <v>187949</v>
      </c>
    </row>
    <row r="17" spans="1:19" s="192" customFormat="1" ht="11.25" customHeight="1">
      <c r="A17" s="180"/>
      <c r="B17" s="507" t="s">
        <v>185</v>
      </c>
      <c r="C17" s="507"/>
      <c r="D17" s="507"/>
      <c r="E17" s="507"/>
      <c r="F17" s="185">
        <v>584555</v>
      </c>
      <c r="G17" s="185">
        <v>251925</v>
      </c>
      <c r="H17" s="185">
        <v>850446</v>
      </c>
      <c r="I17" s="187"/>
      <c r="J17" s="185">
        <v>156332</v>
      </c>
      <c r="K17" s="185">
        <v>19521</v>
      </c>
      <c r="L17" s="185">
        <v>175853</v>
      </c>
      <c r="M17" s="185">
        <v>670498</v>
      </c>
      <c r="N17" s="187"/>
      <c r="O17" s="185">
        <v>80814</v>
      </c>
      <c r="P17" s="185">
        <v>171111</v>
      </c>
      <c r="Q17" s="187"/>
      <c r="R17" s="185">
        <v>47198</v>
      </c>
      <c r="S17" s="185">
        <v>195989</v>
      </c>
    </row>
    <row r="18" spans="1:19" s="192" customFormat="1" ht="11.25" customHeight="1">
      <c r="A18" s="180"/>
      <c r="B18" s="507" t="s">
        <v>186</v>
      </c>
      <c r="C18" s="507"/>
      <c r="D18" s="507"/>
      <c r="E18" s="507"/>
      <c r="F18" s="185">
        <v>547655</v>
      </c>
      <c r="G18" s="185">
        <v>225280</v>
      </c>
      <c r="H18" s="185">
        <v>784144</v>
      </c>
      <c r="I18" s="187"/>
      <c r="J18" s="185">
        <v>136376</v>
      </c>
      <c r="K18" s="185">
        <v>11270</v>
      </c>
      <c r="L18" s="185">
        <v>147646</v>
      </c>
      <c r="M18" s="185">
        <v>633782</v>
      </c>
      <c r="N18" s="187"/>
      <c r="O18" s="185">
        <v>82700</v>
      </c>
      <c r="P18" s="185">
        <v>142580</v>
      </c>
      <c r="Q18" s="187"/>
      <c r="R18" s="185">
        <v>37009</v>
      </c>
      <c r="S18" s="185">
        <v>181102</v>
      </c>
    </row>
    <row r="19" spans="1:19" s="192" customFormat="1" ht="11.25" customHeight="1">
      <c r="A19" s="180"/>
      <c r="B19" s="507" t="s">
        <v>188</v>
      </c>
      <c r="C19" s="507"/>
      <c r="D19" s="507"/>
      <c r="E19" s="507"/>
      <c r="F19" s="185">
        <v>560041</v>
      </c>
      <c r="G19" s="185">
        <v>219845</v>
      </c>
      <c r="H19" s="185">
        <v>789459</v>
      </c>
      <c r="I19" s="187"/>
      <c r="J19" s="185">
        <v>125733</v>
      </c>
      <c r="K19" s="185">
        <v>6869</v>
      </c>
      <c r="L19" s="185">
        <v>132602</v>
      </c>
      <c r="M19" s="185">
        <v>654638</v>
      </c>
      <c r="N19" s="187"/>
      <c r="O19" s="185">
        <v>91507</v>
      </c>
      <c r="P19" s="185">
        <v>128338</v>
      </c>
      <c r="Q19" s="187"/>
      <c r="R19" s="185">
        <v>32381</v>
      </c>
      <c r="S19" s="185">
        <v>181189</v>
      </c>
    </row>
    <row r="20" spans="1:19" s="192" customFormat="1" ht="11.25" customHeight="1">
      <c r="A20" s="180"/>
      <c r="B20" s="507" t="s">
        <v>187</v>
      </c>
      <c r="C20" s="507"/>
      <c r="D20" s="507"/>
      <c r="E20" s="507"/>
      <c r="F20" s="185">
        <v>411495</v>
      </c>
      <c r="G20" s="185">
        <v>163221</v>
      </c>
      <c r="H20" s="185">
        <v>580751</v>
      </c>
      <c r="I20" s="187"/>
      <c r="J20" s="185">
        <v>89638</v>
      </c>
      <c r="K20" s="185">
        <v>3061</v>
      </c>
      <c r="L20" s="185">
        <v>92699</v>
      </c>
      <c r="M20" s="185">
        <v>486692</v>
      </c>
      <c r="N20" s="187"/>
      <c r="O20" s="185">
        <v>73025</v>
      </c>
      <c r="P20" s="185">
        <v>90196</v>
      </c>
      <c r="Q20" s="187"/>
      <c r="R20" s="185">
        <v>24703</v>
      </c>
      <c r="S20" s="185">
        <v>134195</v>
      </c>
    </row>
    <row r="21" spans="1:19" s="192" customFormat="1" ht="11.25" customHeight="1">
      <c r="A21" s="180"/>
      <c r="B21" s="507" t="s">
        <v>189</v>
      </c>
      <c r="C21" s="507"/>
      <c r="D21" s="507"/>
      <c r="E21" s="507"/>
      <c r="F21" s="185">
        <v>516225</v>
      </c>
      <c r="G21" s="185">
        <v>202769</v>
      </c>
      <c r="H21" s="185">
        <v>725595</v>
      </c>
      <c r="I21" s="187"/>
      <c r="J21" s="185">
        <v>103810</v>
      </c>
      <c r="K21" s="185">
        <v>2288</v>
      </c>
      <c r="L21" s="185">
        <v>106098</v>
      </c>
      <c r="M21" s="185">
        <v>618096</v>
      </c>
      <c r="N21" s="187"/>
      <c r="O21" s="185">
        <v>97992</v>
      </c>
      <c r="P21" s="185">
        <v>104777</v>
      </c>
      <c r="Q21" s="187"/>
      <c r="R21" s="185">
        <v>30111</v>
      </c>
      <c r="S21" s="185">
        <v>167729</v>
      </c>
    </row>
    <row r="22" spans="1:19" s="192" customFormat="1" ht="11.25" customHeight="1">
      <c r="A22" s="180"/>
      <c r="B22" s="507" t="s">
        <v>190</v>
      </c>
      <c r="C22" s="507"/>
      <c r="D22" s="507"/>
      <c r="E22" s="507"/>
      <c r="F22" s="185">
        <v>563547</v>
      </c>
      <c r="G22" s="185">
        <v>255864</v>
      </c>
      <c r="H22" s="185">
        <v>825957</v>
      </c>
      <c r="I22" s="187"/>
      <c r="J22" s="185">
        <v>107659</v>
      </c>
      <c r="K22" s="185">
        <v>1768</v>
      </c>
      <c r="L22" s="185">
        <v>109427</v>
      </c>
      <c r="M22" s="185">
        <v>714963</v>
      </c>
      <c r="N22" s="187"/>
      <c r="O22" s="185">
        <v>143165</v>
      </c>
      <c r="P22" s="185">
        <v>112699</v>
      </c>
      <c r="Q22" s="187"/>
      <c r="R22" s="185">
        <v>38236</v>
      </c>
      <c r="S22" s="185">
        <v>211879</v>
      </c>
    </row>
    <row r="23" spans="1:19" s="192" customFormat="1" ht="11.25" customHeight="1">
      <c r="A23" s="180"/>
      <c r="B23" s="507" t="s">
        <v>39</v>
      </c>
      <c r="C23" s="507"/>
      <c r="D23" s="507"/>
      <c r="E23" s="507"/>
      <c r="F23" s="185">
        <v>213864</v>
      </c>
      <c r="G23" s="185">
        <v>91186</v>
      </c>
      <c r="H23" s="185">
        <v>722856</v>
      </c>
      <c r="I23" s="187"/>
      <c r="J23" s="185">
        <v>51487</v>
      </c>
      <c r="K23" s="185">
        <v>10717</v>
      </c>
      <c r="L23" s="185">
        <v>62204</v>
      </c>
      <c r="M23" s="185">
        <v>215982</v>
      </c>
      <c r="N23" s="187"/>
      <c r="O23" s="185">
        <v>26475</v>
      </c>
      <c r="P23" s="185">
        <v>64711</v>
      </c>
      <c r="Q23" s="187"/>
      <c r="R23" s="185">
        <v>11632</v>
      </c>
      <c r="S23" s="185">
        <v>53637</v>
      </c>
    </row>
    <row r="24" spans="1:19" s="192" customFormat="1" ht="11.25" customHeight="1">
      <c r="A24" s="180"/>
      <c r="B24" s="507" t="s">
        <v>121</v>
      </c>
      <c r="C24" s="507"/>
      <c r="D24" s="507"/>
      <c r="E24" s="507"/>
      <c r="F24" s="185">
        <v>1867923</v>
      </c>
      <c r="G24" s="185">
        <v>164682</v>
      </c>
      <c r="H24" s="185">
        <v>2127838</v>
      </c>
      <c r="I24" s="187"/>
      <c r="J24" s="290">
        <v>241977</v>
      </c>
      <c r="K24" s="290">
        <v>74987</v>
      </c>
      <c r="L24" s="290">
        <v>316964</v>
      </c>
      <c r="M24" s="290">
        <v>1707175</v>
      </c>
      <c r="N24" s="187"/>
      <c r="O24" s="185">
        <v>71661</v>
      </c>
      <c r="P24" s="185">
        <v>93020</v>
      </c>
      <c r="Q24" s="187"/>
      <c r="R24" s="290">
        <v>91099</v>
      </c>
      <c r="S24" s="290">
        <v>61867</v>
      </c>
    </row>
    <row r="25" spans="1:20" s="192" customFormat="1" ht="18" customHeight="1">
      <c r="A25" s="477" t="s">
        <v>205</v>
      </c>
      <c r="B25" s="477"/>
      <c r="C25" s="477"/>
      <c r="D25" s="477"/>
      <c r="E25" s="477"/>
      <c r="F25" s="477"/>
      <c r="G25" s="477"/>
      <c r="H25" s="477"/>
      <c r="I25" s="477"/>
      <c r="J25" s="477"/>
      <c r="K25" s="477"/>
      <c r="L25" s="477"/>
      <c r="M25" s="477"/>
      <c r="N25" s="477"/>
      <c r="O25" s="477"/>
      <c r="P25" s="477"/>
      <c r="Q25" s="477"/>
      <c r="R25" s="477"/>
      <c r="S25" s="477"/>
      <c r="T25" s="214"/>
    </row>
    <row r="26" spans="1:19" s="192" customFormat="1" ht="11.25" customHeight="1">
      <c r="A26" s="473" t="s">
        <v>42</v>
      </c>
      <c r="B26" s="473"/>
      <c r="C26" s="473"/>
      <c r="D26" s="473"/>
      <c r="E26" s="473"/>
      <c r="F26" s="191"/>
      <c r="G26" s="191"/>
      <c r="H26" s="191"/>
      <c r="I26" s="191"/>
      <c r="J26" s="191"/>
      <c r="K26" s="191"/>
      <c r="L26" s="191"/>
      <c r="M26" s="191"/>
      <c r="N26" s="191"/>
      <c r="O26" s="191"/>
      <c r="P26" s="191"/>
      <c r="Q26" s="191"/>
      <c r="R26" s="191"/>
      <c r="S26" s="191"/>
    </row>
    <row r="27" spans="1:19" s="192" customFormat="1" ht="11.25" customHeight="1">
      <c r="A27" s="180"/>
      <c r="B27" s="473" t="s">
        <v>133</v>
      </c>
      <c r="C27" s="473"/>
      <c r="D27" s="473"/>
      <c r="E27" s="473"/>
      <c r="F27" s="185">
        <v>29956</v>
      </c>
      <c r="G27" s="185">
        <v>20765</v>
      </c>
      <c r="H27" s="185">
        <v>52268</v>
      </c>
      <c r="I27" s="203"/>
      <c r="J27" s="185">
        <v>12997</v>
      </c>
      <c r="K27" s="185">
        <v>4153</v>
      </c>
      <c r="L27" s="185">
        <v>17150</v>
      </c>
      <c r="M27" s="185">
        <v>34516</v>
      </c>
      <c r="N27" s="203"/>
      <c r="O27" s="185">
        <v>4751</v>
      </c>
      <c r="P27" s="185">
        <v>16015</v>
      </c>
      <c r="Q27" s="203"/>
      <c r="R27" s="185">
        <v>7404</v>
      </c>
      <c r="S27" s="185">
        <v>11898</v>
      </c>
    </row>
    <row r="28" spans="1:19" s="192" customFormat="1" ht="11.25" customHeight="1">
      <c r="A28" s="180"/>
      <c r="B28" s="473" t="s">
        <v>134</v>
      </c>
      <c r="C28" s="473"/>
      <c r="D28" s="473"/>
      <c r="E28" s="473"/>
      <c r="F28" s="185">
        <v>444511</v>
      </c>
      <c r="G28" s="185">
        <v>332310</v>
      </c>
      <c r="H28" s="185">
        <v>788255</v>
      </c>
      <c r="I28" s="203"/>
      <c r="J28" s="185">
        <v>216024</v>
      </c>
      <c r="K28" s="185">
        <v>59215</v>
      </c>
      <c r="L28" s="185">
        <v>275239</v>
      </c>
      <c r="M28" s="185">
        <v>508385</v>
      </c>
      <c r="N28" s="203"/>
      <c r="O28" s="185">
        <v>74721</v>
      </c>
      <c r="P28" s="185">
        <v>257589</v>
      </c>
      <c r="Q28" s="203"/>
      <c r="R28" s="185">
        <v>131166</v>
      </c>
      <c r="S28" s="185">
        <v>183037</v>
      </c>
    </row>
    <row r="29" spans="1:19" s="192" customFormat="1" ht="11.25" customHeight="1">
      <c r="A29" s="180"/>
      <c r="B29" s="182" t="s">
        <v>181</v>
      </c>
      <c r="C29" s="135"/>
      <c r="D29" s="135"/>
      <c r="E29" s="135"/>
      <c r="F29" s="185">
        <v>594692</v>
      </c>
      <c r="G29" s="185">
        <v>214304</v>
      </c>
      <c r="H29" s="185">
        <v>820303</v>
      </c>
      <c r="I29" s="187"/>
      <c r="J29" s="185">
        <v>143458</v>
      </c>
      <c r="K29" s="185">
        <v>31804</v>
      </c>
      <c r="L29" s="185">
        <v>175262</v>
      </c>
      <c r="M29" s="185">
        <v>641186</v>
      </c>
      <c r="N29" s="187"/>
      <c r="O29" s="185">
        <v>65596</v>
      </c>
      <c r="P29" s="185">
        <v>148705</v>
      </c>
      <c r="Q29" s="187"/>
      <c r="R29" s="185">
        <v>40692</v>
      </c>
      <c r="S29" s="185">
        <v>166682</v>
      </c>
    </row>
    <row r="30" spans="1:19" s="192" customFormat="1" ht="11.25" customHeight="1">
      <c r="A30" s="180"/>
      <c r="B30" s="182" t="s">
        <v>182</v>
      </c>
      <c r="C30" s="135"/>
      <c r="D30" s="135"/>
      <c r="E30" s="135"/>
      <c r="F30" s="185">
        <v>661240</v>
      </c>
      <c r="G30" s="185">
        <v>345218</v>
      </c>
      <c r="H30" s="185">
        <v>1031373</v>
      </c>
      <c r="I30" s="187"/>
      <c r="J30" s="185">
        <v>169696</v>
      </c>
      <c r="K30" s="185">
        <v>81661</v>
      </c>
      <c r="L30" s="185">
        <v>251357</v>
      </c>
      <c r="M30" s="185">
        <v>772080</v>
      </c>
      <c r="N30" s="187"/>
      <c r="O30" s="185">
        <v>97844</v>
      </c>
      <c r="P30" s="185">
        <v>247374</v>
      </c>
      <c r="Q30" s="187"/>
      <c r="R30" s="185">
        <v>33765</v>
      </c>
      <c r="S30" s="185">
        <v>299663</v>
      </c>
    </row>
    <row r="31" spans="1:19" s="192" customFormat="1" ht="11.25" customHeight="1">
      <c r="A31" s="180"/>
      <c r="B31" s="182" t="s">
        <v>183</v>
      </c>
      <c r="C31" s="135"/>
      <c r="D31" s="135"/>
      <c r="E31" s="135"/>
      <c r="F31" s="185">
        <v>733774</v>
      </c>
      <c r="G31" s="185">
        <v>314627</v>
      </c>
      <c r="H31" s="185">
        <v>1074427</v>
      </c>
      <c r="I31" s="187"/>
      <c r="J31" s="185">
        <v>142380</v>
      </c>
      <c r="K31" s="185">
        <v>55263</v>
      </c>
      <c r="L31" s="185">
        <v>197643</v>
      </c>
      <c r="M31" s="185">
        <v>867865</v>
      </c>
      <c r="N31" s="187"/>
      <c r="O31" s="185">
        <v>109901</v>
      </c>
      <c r="P31" s="185">
        <v>204727</v>
      </c>
      <c r="Q31" s="187"/>
      <c r="R31" s="185">
        <v>28496</v>
      </c>
      <c r="S31" s="185">
        <v>273497</v>
      </c>
    </row>
    <row r="32" spans="1:19" s="192" customFormat="1" ht="11.25" customHeight="1">
      <c r="A32" s="180"/>
      <c r="B32" s="182" t="s">
        <v>184</v>
      </c>
      <c r="C32" s="135"/>
      <c r="D32" s="135"/>
      <c r="E32" s="135"/>
      <c r="F32" s="185">
        <v>881661</v>
      </c>
      <c r="G32" s="185">
        <v>322697</v>
      </c>
      <c r="H32" s="185">
        <v>1227605</v>
      </c>
      <c r="I32" s="187"/>
      <c r="J32" s="185">
        <v>167241</v>
      </c>
      <c r="K32" s="185">
        <v>31329</v>
      </c>
      <c r="L32" s="185">
        <v>198570</v>
      </c>
      <c r="M32" s="185">
        <v>1022476</v>
      </c>
      <c r="N32" s="187"/>
      <c r="O32" s="185">
        <v>124346</v>
      </c>
      <c r="P32" s="185">
        <v>198351</v>
      </c>
      <c r="Q32" s="187"/>
      <c r="R32" s="185">
        <v>43508</v>
      </c>
      <c r="S32" s="185">
        <v>269086</v>
      </c>
    </row>
    <row r="33" spans="1:19" s="192" customFormat="1" ht="11.25" customHeight="1">
      <c r="A33" s="180"/>
      <c r="B33" s="182" t="s">
        <v>185</v>
      </c>
      <c r="C33" s="135"/>
      <c r="D33" s="135"/>
      <c r="E33" s="135"/>
      <c r="F33" s="185">
        <v>677625</v>
      </c>
      <c r="G33" s="185">
        <v>257256</v>
      </c>
      <c r="H33" s="185">
        <v>949206</v>
      </c>
      <c r="I33" s="187"/>
      <c r="J33" s="185">
        <v>149610</v>
      </c>
      <c r="K33" s="185">
        <v>16308</v>
      </c>
      <c r="L33" s="185">
        <v>165918</v>
      </c>
      <c r="M33" s="185">
        <v>779302</v>
      </c>
      <c r="N33" s="187"/>
      <c r="O33" s="185">
        <v>96397</v>
      </c>
      <c r="P33" s="185">
        <v>160860</v>
      </c>
      <c r="Q33" s="187"/>
      <c r="R33" s="185">
        <v>39543</v>
      </c>
      <c r="S33" s="185">
        <v>209906</v>
      </c>
    </row>
    <row r="34" spans="1:19" s="192" customFormat="1" ht="11.25" customHeight="1">
      <c r="A34" s="180"/>
      <c r="B34" s="182" t="s">
        <v>186</v>
      </c>
      <c r="C34" s="135"/>
      <c r="D34" s="135"/>
      <c r="E34" s="135"/>
      <c r="F34" s="185">
        <v>462626</v>
      </c>
      <c r="G34" s="185">
        <v>181621</v>
      </c>
      <c r="H34" s="185">
        <v>652256</v>
      </c>
      <c r="I34" s="187"/>
      <c r="J34" s="185">
        <v>106664</v>
      </c>
      <c r="K34" s="185">
        <v>5619</v>
      </c>
      <c r="L34" s="185">
        <v>112283</v>
      </c>
      <c r="M34" s="185">
        <v>537810</v>
      </c>
      <c r="N34" s="187"/>
      <c r="O34" s="185">
        <v>72461</v>
      </c>
      <c r="P34" s="185">
        <v>109161</v>
      </c>
      <c r="Q34" s="187"/>
      <c r="R34" s="185">
        <v>26905</v>
      </c>
      <c r="S34" s="185">
        <v>149891</v>
      </c>
    </row>
    <row r="35" spans="1:19" s="192" customFormat="1" ht="11.25" customHeight="1">
      <c r="A35" s="180"/>
      <c r="B35" s="182" t="s">
        <v>188</v>
      </c>
      <c r="C35" s="135"/>
      <c r="D35" s="135"/>
      <c r="E35" s="135"/>
      <c r="F35" s="185">
        <v>414676</v>
      </c>
      <c r="G35" s="185">
        <v>161984</v>
      </c>
      <c r="H35" s="185">
        <v>582544</v>
      </c>
      <c r="I35" s="187"/>
      <c r="J35" s="185">
        <v>94042</v>
      </c>
      <c r="K35" s="185">
        <v>2718</v>
      </c>
      <c r="L35" s="185">
        <v>96760</v>
      </c>
      <c r="M35" s="185">
        <v>484312</v>
      </c>
      <c r="N35" s="187"/>
      <c r="O35" s="185">
        <v>67777</v>
      </c>
      <c r="P35" s="185">
        <v>94207</v>
      </c>
      <c r="Q35" s="187"/>
      <c r="R35" s="185">
        <v>22780</v>
      </c>
      <c r="S35" s="185">
        <v>135108</v>
      </c>
    </row>
    <row r="36" spans="1:19" s="192" customFormat="1" ht="11.25" customHeight="1">
      <c r="A36" s="180"/>
      <c r="B36" s="182" t="s">
        <v>187</v>
      </c>
      <c r="C36" s="135"/>
      <c r="D36" s="135"/>
      <c r="E36" s="135"/>
      <c r="F36" s="185">
        <v>267351</v>
      </c>
      <c r="G36" s="185">
        <v>108185</v>
      </c>
      <c r="H36" s="185">
        <v>378866</v>
      </c>
      <c r="I36" s="187"/>
      <c r="J36" s="185">
        <v>61476</v>
      </c>
      <c r="K36" s="185">
        <v>1209</v>
      </c>
      <c r="L36" s="185">
        <v>62685</v>
      </c>
      <c r="M36" s="185">
        <v>315312</v>
      </c>
      <c r="N36" s="187"/>
      <c r="O36" s="185">
        <v>46522</v>
      </c>
      <c r="P36" s="185">
        <v>61663</v>
      </c>
      <c r="Q36" s="187"/>
      <c r="R36" s="185">
        <v>15519</v>
      </c>
      <c r="S36" s="185">
        <v>90183</v>
      </c>
    </row>
    <row r="37" spans="1:19" s="192" customFormat="1" ht="11.25" customHeight="1">
      <c r="A37" s="180"/>
      <c r="B37" s="182" t="s">
        <v>189</v>
      </c>
      <c r="C37" s="135"/>
      <c r="D37" s="135"/>
      <c r="E37" s="135"/>
      <c r="F37" s="185">
        <v>281620</v>
      </c>
      <c r="G37" s="185">
        <v>110292</v>
      </c>
      <c r="H37" s="185">
        <v>395248</v>
      </c>
      <c r="I37" s="187"/>
      <c r="J37" s="185">
        <v>59090</v>
      </c>
      <c r="K37" s="185">
        <v>906</v>
      </c>
      <c r="L37" s="185">
        <v>59996</v>
      </c>
      <c r="M37" s="185">
        <v>334331</v>
      </c>
      <c r="N37" s="187"/>
      <c r="O37" s="185">
        <v>50325</v>
      </c>
      <c r="P37" s="185">
        <v>59966</v>
      </c>
      <c r="Q37" s="187"/>
      <c r="R37" s="185">
        <v>13561</v>
      </c>
      <c r="S37" s="185">
        <v>94340</v>
      </c>
    </row>
    <row r="38" spans="1:19" s="192" customFormat="1" ht="11.25" customHeight="1">
      <c r="A38" s="180"/>
      <c r="B38" s="182" t="s">
        <v>190</v>
      </c>
      <c r="C38" s="135"/>
      <c r="D38" s="135"/>
      <c r="E38" s="135"/>
      <c r="F38" s="185">
        <v>172594</v>
      </c>
      <c r="G38" s="185">
        <v>80200</v>
      </c>
      <c r="H38" s="185">
        <v>255321</v>
      </c>
      <c r="I38" s="187"/>
      <c r="J38" s="185">
        <v>38129</v>
      </c>
      <c r="K38" s="185">
        <v>988</v>
      </c>
      <c r="L38" s="185">
        <v>39117</v>
      </c>
      <c r="M38" s="185">
        <v>215451</v>
      </c>
      <c r="N38" s="187"/>
      <c r="O38" s="185">
        <v>39233</v>
      </c>
      <c r="P38" s="185">
        <v>40967</v>
      </c>
      <c r="Q38" s="187"/>
      <c r="R38" s="185">
        <v>9803</v>
      </c>
      <c r="S38" s="185">
        <v>68623</v>
      </c>
    </row>
    <row r="39" spans="1:19" s="192" customFormat="1" ht="11.25" customHeight="1">
      <c r="A39" s="180"/>
      <c r="B39" s="182" t="s">
        <v>39</v>
      </c>
      <c r="C39" s="135"/>
      <c r="D39" s="135"/>
      <c r="E39" s="135"/>
      <c r="F39" s="185">
        <v>210547</v>
      </c>
      <c r="G39" s="185">
        <v>90401</v>
      </c>
      <c r="H39" s="185">
        <v>649848</v>
      </c>
      <c r="I39" s="187"/>
      <c r="J39" s="185">
        <v>51836</v>
      </c>
      <c r="K39" s="185">
        <v>15939</v>
      </c>
      <c r="L39" s="185">
        <v>67775</v>
      </c>
      <c r="M39" s="185">
        <v>235397</v>
      </c>
      <c r="N39" s="187"/>
      <c r="O39" s="185">
        <v>28841</v>
      </c>
      <c r="P39" s="185">
        <v>61561</v>
      </c>
      <c r="Q39" s="187"/>
      <c r="R39" s="185">
        <v>11920</v>
      </c>
      <c r="S39" s="185">
        <v>60175</v>
      </c>
    </row>
    <row r="40" spans="1:19" s="192" customFormat="1" ht="11.25" customHeight="1">
      <c r="A40" s="180"/>
      <c r="B40" s="507" t="s">
        <v>121</v>
      </c>
      <c r="C40" s="507"/>
      <c r="D40" s="507"/>
      <c r="E40" s="507"/>
      <c r="F40" s="185">
        <v>1772374</v>
      </c>
      <c r="G40" s="185">
        <v>155637</v>
      </c>
      <c r="H40" s="185">
        <v>2016187</v>
      </c>
      <c r="I40" s="187"/>
      <c r="J40" s="290">
        <v>241078</v>
      </c>
      <c r="K40" s="290">
        <v>66113</v>
      </c>
      <c r="L40" s="290">
        <v>307191</v>
      </c>
      <c r="M40" s="290">
        <v>1613288</v>
      </c>
      <c r="N40" s="187"/>
      <c r="O40" s="185">
        <v>67884</v>
      </c>
      <c r="P40" s="185">
        <v>87752</v>
      </c>
      <c r="Q40" s="187"/>
      <c r="R40" s="290">
        <v>85903</v>
      </c>
      <c r="S40" s="290">
        <v>59101</v>
      </c>
    </row>
    <row r="41" spans="1:19" s="192" customFormat="1" ht="18" customHeight="1">
      <c r="A41" s="477" t="s">
        <v>206</v>
      </c>
      <c r="B41" s="477"/>
      <c r="C41" s="477"/>
      <c r="D41" s="477"/>
      <c r="E41" s="477"/>
      <c r="F41" s="477"/>
      <c r="G41" s="477"/>
      <c r="H41" s="477"/>
      <c r="I41" s="477"/>
      <c r="J41" s="477"/>
      <c r="K41" s="477"/>
      <c r="L41" s="477"/>
      <c r="M41" s="477"/>
      <c r="N41" s="477"/>
      <c r="O41" s="477"/>
      <c r="P41" s="477"/>
      <c r="Q41" s="477"/>
      <c r="R41" s="477"/>
      <c r="S41" s="477"/>
    </row>
    <row r="42" spans="1:19" s="135" customFormat="1" ht="11.25" customHeight="1">
      <c r="A42" s="473" t="s">
        <v>42</v>
      </c>
      <c r="B42" s="473"/>
      <c r="C42" s="473"/>
      <c r="D42" s="473"/>
      <c r="E42" s="473"/>
      <c r="F42" s="191"/>
      <c r="G42" s="191"/>
      <c r="H42" s="191"/>
      <c r="I42" s="191"/>
      <c r="J42" s="191"/>
      <c r="K42" s="191"/>
      <c r="L42" s="191"/>
      <c r="M42" s="191"/>
      <c r="N42" s="191"/>
      <c r="O42" s="191"/>
      <c r="P42" s="191"/>
      <c r="Q42" s="191"/>
      <c r="R42" s="191"/>
      <c r="S42" s="191"/>
    </row>
    <row r="43" spans="1:19" s="135" customFormat="1" ht="11.25" customHeight="1">
      <c r="A43" s="180"/>
      <c r="B43" s="473" t="s">
        <v>133</v>
      </c>
      <c r="C43" s="473"/>
      <c r="D43" s="473"/>
      <c r="E43" s="473"/>
      <c r="F43" s="185">
        <v>61236</v>
      </c>
      <c r="G43" s="185">
        <v>37877</v>
      </c>
      <c r="H43" s="185">
        <v>102115</v>
      </c>
      <c r="I43" s="203"/>
      <c r="J43" s="185">
        <v>24537</v>
      </c>
      <c r="K43" s="185">
        <v>7056</v>
      </c>
      <c r="L43" s="185">
        <v>31593</v>
      </c>
      <c r="M43" s="185">
        <v>69422</v>
      </c>
      <c r="N43" s="203"/>
      <c r="O43" s="185">
        <v>9021</v>
      </c>
      <c r="P43" s="185">
        <v>28857</v>
      </c>
      <c r="Q43" s="203"/>
      <c r="R43" s="185">
        <v>12856</v>
      </c>
      <c r="S43" s="185">
        <v>22315</v>
      </c>
    </row>
    <row r="44" spans="1:19" s="135" customFormat="1" ht="11.25" customHeight="1">
      <c r="A44" s="180"/>
      <c r="B44" s="473" t="s">
        <v>134</v>
      </c>
      <c r="C44" s="473"/>
      <c r="D44" s="473"/>
      <c r="E44" s="473"/>
      <c r="F44" s="185">
        <v>787425</v>
      </c>
      <c r="G44" s="185">
        <v>507908</v>
      </c>
      <c r="H44" s="185">
        <v>1314282</v>
      </c>
      <c r="I44" s="203"/>
      <c r="J44" s="185">
        <v>352256</v>
      </c>
      <c r="K44" s="185">
        <v>84555</v>
      </c>
      <c r="L44" s="185">
        <v>436811</v>
      </c>
      <c r="M44" s="185">
        <v>869343</v>
      </c>
      <c r="N44" s="203"/>
      <c r="O44" s="185">
        <v>115146</v>
      </c>
      <c r="P44" s="185">
        <v>392762</v>
      </c>
      <c r="Q44" s="203"/>
      <c r="R44" s="185">
        <v>200516</v>
      </c>
      <c r="S44" s="185">
        <v>278662</v>
      </c>
    </row>
    <row r="45" spans="1:19" s="135" customFormat="1" ht="11.25" customHeight="1">
      <c r="A45" s="180"/>
      <c r="B45" s="182" t="s">
        <v>181</v>
      </c>
      <c r="F45" s="185">
        <v>935822</v>
      </c>
      <c r="G45" s="185">
        <v>331238</v>
      </c>
      <c r="H45" s="185">
        <v>1285553</v>
      </c>
      <c r="I45" s="187"/>
      <c r="J45" s="185">
        <v>233293</v>
      </c>
      <c r="K45" s="185">
        <v>48675</v>
      </c>
      <c r="L45" s="185">
        <v>281968</v>
      </c>
      <c r="M45" s="185">
        <v>996826</v>
      </c>
      <c r="N45" s="187"/>
      <c r="O45" s="185">
        <v>97504</v>
      </c>
      <c r="P45" s="185">
        <v>233733</v>
      </c>
      <c r="Q45" s="187"/>
      <c r="R45" s="185">
        <v>63684</v>
      </c>
      <c r="S45" s="185">
        <v>256079</v>
      </c>
    </row>
    <row r="46" spans="1:19" s="135" customFormat="1" ht="11.25" customHeight="1">
      <c r="A46" s="180"/>
      <c r="B46" s="182" t="s">
        <v>182</v>
      </c>
      <c r="F46" s="185">
        <v>1139193</v>
      </c>
      <c r="G46" s="185">
        <v>614035</v>
      </c>
      <c r="H46" s="185">
        <v>1797353</v>
      </c>
      <c r="I46" s="187"/>
      <c r="J46" s="185">
        <v>307438</v>
      </c>
      <c r="K46" s="185">
        <v>137755</v>
      </c>
      <c r="L46" s="185">
        <v>445193</v>
      </c>
      <c r="M46" s="185">
        <v>1337610</v>
      </c>
      <c r="N46" s="187"/>
      <c r="O46" s="185">
        <v>170893</v>
      </c>
      <c r="P46" s="185">
        <v>443142</v>
      </c>
      <c r="Q46" s="187"/>
      <c r="R46" s="185">
        <v>58803</v>
      </c>
      <c r="S46" s="185">
        <v>534128</v>
      </c>
    </row>
    <row r="47" spans="1:19" s="135" customFormat="1" ht="11.25" customHeight="1">
      <c r="A47" s="180"/>
      <c r="B47" s="182" t="s">
        <v>183</v>
      </c>
      <c r="F47" s="185">
        <v>1161493</v>
      </c>
      <c r="G47" s="185">
        <v>513343</v>
      </c>
      <c r="H47" s="185">
        <v>1715820</v>
      </c>
      <c r="I47" s="187"/>
      <c r="J47" s="185">
        <v>240458</v>
      </c>
      <c r="K47" s="185">
        <v>81647</v>
      </c>
      <c r="L47" s="185">
        <v>322105</v>
      </c>
      <c r="M47" s="185">
        <v>1379342</v>
      </c>
      <c r="N47" s="187"/>
      <c r="O47" s="185">
        <v>177001</v>
      </c>
      <c r="P47" s="185">
        <v>336342</v>
      </c>
      <c r="Q47" s="187"/>
      <c r="R47" s="185">
        <v>53735</v>
      </c>
      <c r="S47" s="185">
        <v>439013</v>
      </c>
    </row>
    <row r="48" spans="1:19" s="135" customFormat="1" ht="11.25" customHeight="1">
      <c r="A48" s="180"/>
      <c r="B48" s="182" t="s">
        <v>184</v>
      </c>
      <c r="F48" s="185">
        <v>1407958</v>
      </c>
      <c r="G48" s="185">
        <v>559641</v>
      </c>
      <c r="H48" s="185">
        <v>2006074</v>
      </c>
      <c r="I48" s="187"/>
      <c r="J48" s="185">
        <v>299469</v>
      </c>
      <c r="K48" s="185">
        <v>55413</v>
      </c>
      <c r="L48" s="185">
        <v>354882</v>
      </c>
      <c r="M48" s="185">
        <v>1639717</v>
      </c>
      <c r="N48" s="187"/>
      <c r="O48" s="185">
        <v>202231</v>
      </c>
      <c r="P48" s="185">
        <v>357410</v>
      </c>
      <c r="Q48" s="187"/>
      <c r="R48" s="185">
        <v>84166</v>
      </c>
      <c r="S48" s="185">
        <v>457035</v>
      </c>
    </row>
    <row r="49" spans="1:19" s="135" customFormat="1" ht="11.25" customHeight="1">
      <c r="A49" s="180"/>
      <c r="B49" s="182" t="s">
        <v>185</v>
      </c>
      <c r="F49" s="185">
        <v>1262180</v>
      </c>
      <c r="G49" s="185">
        <v>509181</v>
      </c>
      <c r="H49" s="185">
        <v>1799652</v>
      </c>
      <c r="I49" s="187"/>
      <c r="J49" s="185">
        <v>305942</v>
      </c>
      <c r="K49" s="185">
        <v>35829</v>
      </c>
      <c r="L49" s="185">
        <v>341771</v>
      </c>
      <c r="M49" s="185">
        <v>1449800</v>
      </c>
      <c r="N49" s="187"/>
      <c r="O49" s="185">
        <v>177211</v>
      </c>
      <c r="P49" s="185">
        <v>331971</v>
      </c>
      <c r="Q49" s="187"/>
      <c r="R49" s="185">
        <v>86741</v>
      </c>
      <c r="S49" s="185">
        <v>405895</v>
      </c>
    </row>
    <row r="50" spans="1:19" s="135" customFormat="1" ht="11.25" customHeight="1">
      <c r="A50" s="180"/>
      <c r="B50" s="182" t="s">
        <v>186</v>
      </c>
      <c r="F50" s="185">
        <v>1010281</v>
      </c>
      <c r="G50" s="185">
        <v>406901</v>
      </c>
      <c r="H50" s="185">
        <v>1436400</v>
      </c>
      <c r="I50" s="187"/>
      <c r="J50" s="185">
        <v>243040</v>
      </c>
      <c r="K50" s="185">
        <v>16889</v>
      </c>
      <c r="L50" s="185">
        <v>259929</v>
      </c>
      <c r="M50" s="185">
        <v>1171592</v>
      </c>
      <c r="N50" s="187"/>
      <c r="O50" s="185">
        <v>155161</v>
      </c>
      <c r="P50" s="185">
        <v>251741</v>
      </c>
      <c r="Q50" s="187"/>
      <c r="R50" s="185">
        <v>63914</v>
      </c>
      <c r="S50" s="185">
        <v>330993</v>
      </c>
    </row>
    <row r="51" spans="1:19" s="135" customFormat="1" ht="11.25" customHeight="1">
      <c r="A51" s="180"/>
      <c r="B51" s="182" t="s">
        <v>188</v>
      </c>
      <c r="F51" s="185">
        <v>974717</v>
      </c>
      <c r="G51" s="185">
        <v>381829</v>
      </c>
      <c r="H51" s="185">
        <v>1372003</v>
      </c>
      <c r="I51" s="187"/>
      <c r="J51" s="185">
        <v>219775</v>
      </c>
      <c r="K51" s="185">
        <v>9587</v>
      </c>
      <c r="L51" s="185">
        <v>229362</v>
      </c>
      <c r="M51" s="185">
        <v>1138950</v>
      </c>
      <c r="N51" s="187"/>
      <c r="O51" s="185">
        <v>159284</v>
      </c>
      <c r="P51" s="185">
        <v>222545</v>
      </c>
      <c r="Q51" s="187"/>
      <c r="R51" s="185">
        <v>55161</v>
      </c>
      <c r="S51" s="185">
        <v>316297</v>
      </c>
    </row>
    <row r="52" spans="1:19" s="135" customFormat="1" ht="11.25" customHeight="1">
      <c r="A52" s="180"/>
      <c r="B52" s="182" t="s">
        <v>187</v>
      </c>
      <c r="F52" s="185">
        <v>678846</v>
      </c>
      <c r="G52" s="185">
        <v>271406</v>
      </c>
      <c r="H52" s="185">
        <v>959617</v>
      </c>
      <c r="I52" s="187"/>
      <c r="J52" s="185">
        <v>151114</v>
      </c>
      <c r="K52" s="185">
        <v>4270</v>
      </c>
      <c r="L52" s="185">
        <v>155384</v>
      </c>
      <c r="M52" s="185">
        <v>802004</v>
      </c>
      <c r="N52" s="187"/>
      <c r="O52" s="185">
        <v>119547</v>
      </c>
      <c r="P52" s="185">
        <v>151859</v>
      </c>
      <c r="Q52" s="187"/>
      <c r="R52" s="185">
        <v>40222</v>
      </c>
      <c r="S52" s="185">
        <v>224378</v>
      </c>
    </row>
    <row r="53" spans="1:19" s="135" customFormat="1" ht="11.25" customHeight="1">
      <c r="A53" s="180"/>
      <c r="B53" s="182" t="s">
        <v>189</v>
      </c>
      <c r="F53" s="185">
        <v>797845</v>
      </c>
      <c r="G53" s="185">
        <v>313061</v>
      </c>
      <c r="H53" s="185">
        <v>1120843</v>
      </c>
      <c r="I53" s="187"/>
      <c r="J53" s="185">
        <v>162900</v>
      </c>
      <c r="K53" s="185">
        <v>3194</v>
      </c>
      <c r="L53" s="185">
        <v>166094</v>
      </c>
      <c r="M53" s="185">
        <v>952427</v>
      </c>
      <c r="N53" s="187"/>
      <c r="O53" s="185">
        <v>148317</v>
      </c>
      <c r="P53" s="185">
        <v>164743</v>
      </c>
      <c r="Q53" s="187"/>
      <c r="R53" s="185">
        <v>43672</v>
      </c>
      <c r="S53" s="185">
        <v>262069</v>
      </c>
    </row>
    <row r="54" spans="1:19" s="135" customFormat="1" ht="11.25" customHeight="1">
      <c r="A54" s="180"/>
      <c r="B54" s="182" t="s">
        <v>190</v>
      </c>
      <c r="F54" s="185">
        <v>736141</v>
      </c>
      <c r="G54" s="185">
        <v>336064</v>
      </c>
      <c r="H54" s="185">
        <v>1081278</v>
      </c>
      <c r="I54" s="187"/>
      <c r="J54" s="185">
        <v>145788</v>
      </c>
      <c r="K54" s="185">
        <v>2756</v>
      </c>
      <c r="L54" s="185">
        <v>148544</v>
      </c>
      <c r="M54" s="185">
        <v>930414</v>
      </c>
      <c r="N54" s="187"/>
      <c r="O54" s="185">
        <v>182398</v>
      </c>
      <c r="P54" s="185">
        <v>153666</v>
      </c>
      <c r="Q54" s="187"/>
      <c r="R54" s="185">
        <v>48039</v>
      </c>
      <c r="S54" s="185">
        <v>280502</v>
      </c>
    </row>
    <row r="55" spans="1:19" s="135" customFormat="1" ht="11.25" customHeight="1">
      <c r="A55" s="180"/>
      <c r="B55" s="182" t="s">
        <v>39</v>
      </c>
      <c r="F55" s="185">
        <v>424411</v>
      </c>
      <c r="G55" s="185">
        <v>181587</v>
      </c>
      <c r="H55" s="185">
        <v>1372704</v>
      </c>
      <c r="I55" s="187"/>
      <c r="J55" s="185">
        <v>103323</v>
      </c>
      <c r="K55" s="185">
        <v>26656</v>
      </c>
      <c r="L55" s="185">
        <v>129979</v>
      </c>
      <c r="M55" s="185">
        <v>451379</v>
      </c>
      <c r="N55" s="187"/>
      <c r="O55" s="185">
        <v>55316</v>
      </c>
      <c r="P55" s="185">
        <v>126272</v>
      </c>
      <c r="Q55" s="187"/>
      <c r="R55" s="185">
        <v>23552</v>
      </c>
      <c r="S55" s="185">
        <v>113812</v>
      </c>
    </row>
    <row r="56" spans="1:19" s="192" customFormat="1" ht="11.25" customHeight="1">
      <c r="A56" s="180"/>
      <c r="B56" s="507" t="s">
        <v>121</v>
      </c>
      <c r="C56" s="507"/>
      <c r="D56" s="507"/>
      <c r="E56" s="507"/>
      <c r="F56" s="185">
        <v>3640297</v>
      </c>
      <c r="G56" s="185">
        <v>320319</v>
      </c>
      <c r="H56" s="185">
        <v>4144025</v>
      </c>
      <c r="I56" s="187"/>
      <c r="J56" s="290">
        <v>483055</v>
      </c>
      <c r="K56" s="290">
        <v>141100</v>
      </c>
      <c r="L56" s="290">
        <v>624155</v>
      </c>
      <c r="M56" s="290">
        <v>3320463</v>
      </c>
      <c r="N56" s="187"/>
      <c r="O56" s="185">
        <v>139545</v>
      </c>
      <c r="P56" s="185">
        <v>180772</v>
      </c>
      <c r="Q56" s="187"/>
      <c r="R56" s="290">
        <v>177002</v>
      </c>
      <c r="S56" s="290">
        <v>120968</v>
      </c>
    </row>
    <row r="57" spans="1:19" s="186" customFormat="1" ht="15" customHeight="1">
      <c r="A57" s="509"/>
      <c r="B57" s="509"/>
      <c r="C57" s="509"/>
      <c r="D57" s="509"/>
      <c r="E57" s="509"/>
      <c r="F57" s="118"/>
      <c r="G57" s="118"/>
      <c r="H57" s="118"/>
      <c r="I57" s="118"/>
      <c r="J57" s="118"/>
      <c r="K57" s="118"/>
      <c r="L57" s="118"/>
      <c r="M57" s="118"/>
      <c r="N57" s="118"/>
      <c r="O57" s="185"/>
      <c r="P57" s="185"/>
      <c r="Q57" s="118"/>
      <c r="R57" s="118"/>
      <c r="S57" s="118"/>
    </row>
    <row r="58" spans="1:19" s="135" customFormat="1" ht="19.5" customHeight="1">
      <c r="A58" s="428" t="s">
        <v>33</v>
      </c>
      <c r="B58" s="428"/>
      <c r="C58" s="428"/>
      <c r="D58" s="428"/>
      <c r="E58" s="428"/>
      <c r="F58" s="240">
        <v>15017845</v>
      </c>
      <c r="G58" s="240">
        <v>5284390</v>
      </c>
      <c r="H58" s="240">
        <v>21507719</v>
      </c>
      <c r="I58" s="240"/>
      <c r="J58" s="240">
        <v>3272388</v>
      </c>
      <c r="K58" s="240">
        <v>655382</v>
      </c>
      <c r="L58" s="240">
        <v>3927770</v>
      </c>
      <c r="M58" s="240">
        <v>16509289</v>
      </c>
      <c r="N58" s="240"/>
      <c r="O58" s="240">
        <v>1908575</v>
      </c>
      <c r="P58" s="240">
        <v>3375815</v>
      </c>
      <c r="Q58" s="240"/>
      <c r="R58" s="240">
        <v>1012063</v>
      </c>
      <c r="S58" s="240">
        <v>4042146</v>
      </c>
    </row>
    <row r="59" spans="1:19" s="135" customFormat="1" ht="12.75" customHeight="1">
      <c r="A59" s="397" t="s">
        <v>337</v>
      </c>
      <c r="B59" s="397"/>
      <c r="C59" s="397"/>
      <c r="D59" s="397"/>
      <c r="E59" s="397"/>
      <c r="F59" s="397"/>
      <c r="G59" s="397"/>
      <c r="H59" s="397"/>
      <c r="I59" s="397"/>
      <c r="J59" s="397"/>
      <c r="K59" s="397"/>
      <c r="L59" s="397"/>
      <c r="M59" s="397"/>
      <c r="N59" s="397"/>
      <c r="O59" s="397"/>
      <c r="P59" s="397"/>
      <c r="Q59" s="397"/>
      <c r="R59" s="397"/>
      <c r="S59" s="397"/>
    </row>
    <row r="60" spans="1:19" s="135" customFormat="1" ht="11.25" customHeight="1">
      <c r="A60" s="473" t="s">
        <v>385</v>
      </c>
      <c r="B60" s="473"/>
      <c r="C60" s="473"/>
      <c r="D60" s="473"/>
      <c r="E60" s="473"/>
      <c r="F60" s="473"/>
      <c r="G60" s="473"/>
      <c r="H60" s="473"/>
      <c r="I60" s="473"/>
      <c r="J60" s="473"/>
      <c r="K60" s="473"/>
      <c r="L60" s="473"/>
      <c r="M60" s="473"/>
      <c r="N60" s="473"/>
      <c r="O60" s="473"/>
      <c r="P60" s="473"/>
      <c r="Q60" s="473"/>
      <c r="R60" s="473"/>
      <c r="S60" s="473"/>
    </row>
    <row r="61" spans="1:19" s="135" customFormat="1" ht="11.25" customHeight="1">
      <c r="A61" s="478" t="s">
        <v>386</v>
      </c>
      <c r="B61" s="478"/>
      <c r="C61" s="478"/>
      <c r="D61" s="478"/>
      <c r="E61" s="478"/>
      <c r="F61" s="478"/>
      <c r="G61" s="478"/>
      <c r="H61" s="478"/>
      <c r="I61" s="478"/>
      <c r="J61" s="478"/>
      <c r="K61" s="478"/>
      <c r="L61" s="478"/>
      <c r="M61" s="478"/>
      <c r="N61" s="478"/>
      <c r="O61" s="478"/>
      <c r="P61" s="478"/>
      <c r="Q61" s="478"/>
      <c r="R61" s="478"/>
      <c r="S61" s="478"/>
    </row>
    <row r="62" spans="1:19" s="135" customFormat="1" ht="11.25" customHeight="1">
      <c r="A62" s="473" t="s">
        <v>69</v>
      </c>
      <c r="B62" s="473"/>
      <c r="C62" s="473"/>
      <c r="D62" s="473"/>
      <c r="E62" s="473"/>
      <c r="F62" s="473"/>
      <c r="G62" s="473"/>
      <c r="H62" s="473"/>
      <c r="I62" s="473"/>
      <c r="J62" s="473"/>
      <c r="K62" s="473"/>
      <c r="L62" s="473"/>
      <c r="M62" s="473"/>
      <c r="N62" s="473"/>
      <c r="O62" s="473"/>
      <c r="P62" s="473"/>
      <c r="Q62" s="473"/>
      <c r="R62" s="473"/>
      <c r="S62" s="473"/>
    </row>
    <row r="63" spans="1:19" s="135" customFormat="1" ht="11.25" customHeight="1">
      <c r="A63" s="484" t="s">
        <v>70</v>
      </c>
      <c r="B63" s="484"/>
      <c r="C63" s="484"/>
      <c r="D63" s="484"/>
      <c r="E63" s="484"/>
      <c r="F63" s="484"/>
      <c r="G63" s="484"/>
      <c r="H63" s="484"/>
      <c r="I63" s="484"/>
      <c r="J63" s="484"/>
      <c r="K63" s="484"/>
      <c r="L63" s="484"/>
      <c r="M63" s="484"/>
      <c r="N63" s="484"/>
      <c r="O63" s="484"/>
      <c r="P63" s="484"/>
      <c r="Q63" s="484"/>
      <c r="R63" s="484"/>
      <c r="S63" s="484"/>
    </row>
    <row r="64" spans="1:19" s="135" customFormat="1" ht="11.25">
      <c r="A64" s="473" t="s">
        <v>67</v>
      </c>
      <c r="B64" s="473"/>
      <c r="C64" s="473"/>
      <c r="D64" s="473"/>
      <c r="E64" s="473"/>
      <c r="F64" s="473"/>
      <c r="G64" s="473"/>
      <c r="H64" s="473"/>
      <c r="I64" s="473"/>
      <c r="J64" s="473"/>
      <c r="K64" s="473"/>
      <c r="L64" s="473"/>
      <c r="M64" s="473"/>
      <c r="N64" s="473"/>
      <c r="O64" s="473"/>
      <c r="P64" s="473"/>
      <c r="Q64" s="473"/>
      <c r="R64" s="473"/>
      <c r="S64" s="473"/>
    </row>
    <row r="65" spans="1:19" s="135" customFormat="1" ht="11.25">
      <c r="A65" s="483" t="s">
        <v>147</v>
      </c>
      <c r="B65" s="483"/>
      <c r="C65" s="483"/>
      <c r="D65" s="483"/>
      <c r="E65" s="483"/>
      <c r="F65" s="483"/>
      <c r="G65" s="483"/>
      <c r="H65" s="483"/>
      <c r="I65" s="483"/>
      <c r="J65" s="483"/>
      <c r="K65" s="483"/>
      <c r="L65" s="483"/>
      <c r="M65" s="483"/>
      <c r="N65" s="483"/>
      <c r="O65" s="483"/>
      <c r="P65" s="483"/>
      <c r="Q65" s="483"/>
      <c r="R65" s="483"/>
      <c r="S65" s="483"/>
    </row>
    <row r="66" spans="1:19" s="135" customFormat="1" ht="11.25">
      <c r="A66" s="508"/>
      <c r="B66" s="508"/>
      <c r="C66" s="508"/>
      <c r="D66" s="508"/>
      <c r="E66" s="508"/>
      <c r="F66" s="508"/>
      <c r="G66" s="508"/>
      <c r="H66" s="508"/>
      <c r="I66" s="508"/>
      <c r="J66" s="508"/>
      <c r="K66" s="508"/>
      <c r="L66" s="508"/>
      <c r="M66" s="508"/>
      <c r="N66" s="508"/>
      <c r="O66" s="508"/>
      <c r="P66" s="508"/>
      <c r="Q66" s="508"/>
      <c r="R66" s="508"/>
      <c r="S66" s="508"/>
    </row>
    <row r="67" spans="1:19" s="295" customFormat="1" ht="11.25">
      <c r="A67" s="398" t="s">
        <v>86</v>
      </c>
      <c r="B67" s="398"/>
      <c r="C67" s="398"/>
      <c r="D67" s="398"/>
      <c r="E67" s="398"/>
      <c r="F67" s="398"/>
      <c r="G67" s="398"/>
      <c r="H67" s="398"/>
      <c r="I67" s="398"/>
      <c r="J67" s="398"/>
      <c r="K67" s="398"/>
      <c r="L67" s="398"/>
      <c r="M67" s="398"/>
      <c r="N67" s="398"/>
      <c r="O67" s="398"/>
      <c r="P67" s="398"/>
      <c r="Q67" s="398"/>
      <c r="R67" s="398"/>
      <c r="S67" s="398"/>
    </row>
    <row r="68" spans="1:19" s="135" customFormat="1" ht="11.25">
      <c r="A68" s="483"/>
      <c r="B68" s="483"/>
      <c r="C68" s="483"/>
      <c r="D68" s="483"/>
      <c r="E68" s="483"/>
      <c r="F68" s="483"/>
      <c r="G68" s="483"/>
      <c r="H68" s="483"/>
      <c r="I68" s="483"/>
      <c r="J68" s="483"/>
      <c r="K68" s="483"/>
      <c r="L68" s="483"/>
      <c r="M68" s="483"/>
      <c r="N68" s="483"/>
      <c r="O68" s="483"/>
      <c r="P68" s="483"/>
      <c r="Q68" s="483"/>
      <c r="R68" s="483"/>
      <c r="S68" s="483"/>
    </row>
    <row r="69" spans="1:19" s="135" customFormat="1" ht="11.25" customHeight="1">
      <c r="A69" s="402" t="str">
        <f>HYPERLINK("http://www.abs.gov.au/websitedbs/D3310114.nsf/Home//©+Copyright?OpenDocument","© Commonwealth of Australia, 2013")</f>
        <v>© Commonwealth of Australia, 2013</v>
      </c>
      <c r="B69" s="482"/>
      <c r="C69" s="482"/>
      <c r="D69" s="482"/>
      <c r="E69" s="482"/>
      <c r="F69" s="482"/>
      <c r="G69" s="482"/>
      <c r="H69" s="482"/>
      <c r="I69" s="482"/>
      <c r="J69" s="482"/>
      <c r="K69" s="482"/>
      <c r="L69" s="482"/>
      <c r="M69" s="482"/>
      <c r="N69" s="482"/>
      <c r="O69" s="482"/>
      <c r="P69" s="482"/>
      <c r="Q69" s="482"/>
      <c r="R69" s="482"/>
      <c r="S69" s="482"/>
    </row>
  </sheetData>
  <sheetProtection sheet="1"/>
  <mergeCells count="51">
    <mergeCell ref="A26:E26"/>
    <mergeCell ref="B27:E27"/>
    <mergeCell ref="B28:E28"/>
    <mergeCell ref="B18:E18"/>
    <mergeCell ref="B19:E19"/>
    <mergeCell ref="A63:S63"/>
    <mergeCell ref="A64:S64"/>
    <mergeCell ref="A62:S62"/>
    <mergeCell ref="A59:S59"/>
    <mergeCell ref="B43:E43"/>
    <mergeCell ref="M6:M7"/>
    <mergeCell ref="B24:E24"/>
    <mergeCell ref="B40:E40"/>
    <mergeCell ref="B56:E56"/>
    <mergeCell ref="B44:E44"/>
    <mergeCell ref="A65:S65"/>
    <mergeCell ref="A67:S67"/>
    <mergeCell ref="A68:S68"/>
    <mergeCell ref="A69:S69"/>
    <mergeCell ref="A66:S66"/>
    <mergeCell ref="B13:E13"/>
    <mergeCell ref="A57:E57"/>
    <mergeCell ref="A58:E58"/>
    <mergeCell ref="A60:S60"/>
    <mergeCell ref="A61:S61"/>
    <mergeCell ref="A41:S41"/>
    <mergeCell ref="A42:E42"/>
    <mergeCell ref="A8:E8"/>
    <mergeCell ref="A9:S9"/>
    <mergeCell ref="A10:E10"/>
    <mergeCell ref="B11:E11"/>
    <mergeCell ref="B20:E20"/>
    <mergeCell ref="B21:E21"/>
    <mergeCell ref="B22:E22"/>
    <mergeCell ref="B23:E23"/>
    <mergeCell ref="B12:E12"/>
    <mergeCell ref="A25:S25"/>
    <mergeCell ref="R6:S6"/>
    <mergeCell ref="B14:E14"/>
    <mergeCell ref="F5:H6"/>
    <mergeCell ref="J5:M5"/>
    <mergeCell ref="B15:E15"/>
    <mergeCell ref="B16:E16"/>
    <mergeCell ref="B17:E17"/>
    <mergeCell ref="O6:P6"/>
    <mergeCell ref="A2:S2"/>
    <mergeCell ref="A3:S3"/>
    <mergeCell ref="A4:S4"/>
    <mergeCell ref="A5:E7"/>
    <mergeCell ref="O5:S5"/>
    <mergeCell ref="J6:L6"/>
  </mergeCells>
  <hyperlinks>
    <hyperlink ref="A69" r:id="rId1" display="© Commonwealth of Australia 2006"/>
    <hyperlink ref="A67:IV67"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5" r:id="rId4"/>
  <drawing r:id="rId3"/>
</worksheet>
</file>

<file path=xl/worksheets/sheet19.xml><?xml version="1.0" encoding="utf-8"?>
<worksheet xmlns="http://schemas.openxmlformats.org/spreadsheetml/2006/main" xmlns:r="http://schemas.openxmlformats.org/officeDocument/2006/relationships">
  <sheetPr>
    <pageSetUpPr fitToPage="1"/>
  </sheetPr>
  <dimension ref="A1:IV50"/>
  <sheetViews>
    <sheetView zoomScalePageLayoutView="0" workbookViewId="0" topLeftCell="A1">
      <pane ySplit="8" topLeftCell="A9" activePane="bottomLeft" state="frozen"/>
      <selection pane="topLeft" activeCell="A2" sqref="A2:S2"/>
      <selection pane="bottomLeft" activeCell="A1" sqref="A1"/>
    </sheetView>
  </sheetViews>
  <sheetFormatPr defaultColWidth="9.140625" defaultRowHeight="12.75"/>
  <cols>
    <col min="1" max="1" width="2.28125" style="3" customWidth="1"/>
    <col min="2" max="2" width="42.57421875" style="3" customWidth="1"/>
    <col min="3" max="3" width="10.00390625" style="3" customWidth="1"/>
    <col min="4" max="5" width="11.421875" style="3" customWidth="1"/>
    <col min="6" max="6" width="1.7109375" style="3" customWidth="1"/>
    <col min="7" max="10" width="10.00390625" style="3" customWidth="1"/>
    <col min="11" max="11" width="1.7109375" style="3" customWidth="1"/>
    <col min="12" max="13" width="11.421875" style="3" customWidth="1"/>
    <col min="14" max="14" width="1.7109375" style="3" customWidth="1"/>
    <col min="15" max="16" width="10.140625" style="3" customWidth="1"/>
    <col min="17" max="16384" width="9.140625" style="73" customWidth="1"/>
  </cols>
  <sheetData>
    <row r="1" spans="1:2" s="27" customFormat="1" ht="60" customHeight="1">
      <c r="A1" s="48" t="s">
        <v>25</v>
      </c>
      <c r="B1" s="28"/>
    </row>
    <row r="2" spans="1:16" s="147" customFormat="1" ht="19.5" customHeight="1">
      <c r="A2" s="392" t="s">
        <v>199</v>
      </c>
      <c r="B2" s="392"/>
      <c r="C2" s="392"/>
      <c r="D2" s="392"/>
      <c r="E2" s="392"/>
      <c r="F2" s="392"/>
      <c r="G2" s="392"/>
      <c r="H2" s="392"/>
      <c r="I2" s="392"/>
      <c r="J2" s="392"/>
      <c r="K2" s="392"/>
      <c r="L2" s="392"/>
      <c r="M2" s="392"/>
      <c r="N2" s="392"/>
      <c r="O2" s="392"/>
      <c r="P2" s="392"/>
    </row>
    <row r="3" spans="1:19" s="149" customFormat="1" ht="12.75" customHeight="1">
      <c r="A3" s="393" t="s">
        <v>393</v>
      </c>
      <c r="B3" s="393"/>
      <c r="C3" s="393"/>
      <c r="D3" s="393"/>
      <c r="E3" s="393"/>
      <c r="F3" s="393"/>
      <c r="G3" s="393"/>
      <c r="H3" s="393"/>
      <c r="I3" s="393"/>
      <c r="J3" s="393"/>
      <c r="K3" s="393"/>
      <c r="L3" s="393"/>
      <c r="M3" s="393"/>
      <c r="N3" s="393"/>
      <c r="O3" s="393"/>
      <c r="P3" s="393"/>
      <c r="Q3" s="334"/>
      <c r="R3" s="334"/>
      <c r="S3" s="334"/>
    </row>
    <row r="4" spans="1:16" s="151" customFormat="1" ht="26.25" customHeight="1">
      <c r="A4" s="395" t="s">
        <v>404</v>
      </c>
      <c r="B4" s="395"/>
      <c r="C4" s="395"/>
      <c r="D4" s="395"/>
      <c r="E4" s="395"/>
      <c r="F4" s="395"/>
      <c r="G4" s="395"/>
      <c r="H4" s="395"/>
      <c r="I4" s="395"/>
      <c r="J4" s="395"/>
      <c r="K4" s="395"/>
      <c r="L4" s="395"/>
      <c r="M4" s="395"/>
      <c r="N4" s="395"/>
      <c r="O4" s="395"/>
      <c r="P4" s="395"/>
    </row>
    <row r="5" spans="1:16" s="110" customFormat="1" ht="21" customHeight="1">
      <c r="A5" s="464"/>
      <c r="B5" s="464"/>
      <c r="C5" s="376"/>
      <c r="D5" s="377"/>
      <c r="E5" s="377"/>
      <c r="G5" s="378" t="s">
        <v>346</v>
      </c>
      <c r="H5" s="378"/>
      <c r="I5" s="378"/>
      <c r="J5" s="378"/>
      <c r="L5" s="379" t="s">
        <v>140</v>
      </c>
      <c r="M5" s="379"/>
      <c r="N5" s="379"/>
      <c r="O5" s="379"/>
      <c r="P5" s="379"/>
    </row>
    <row r="6" spans="1:16" s="110" customFormat="1" ht="27" customHeight="1">
      <c r="A6" s="464"/>
      <c r="B6" s="464"/>
      <c r="C6" s="377"/>
      <c r="D6" s="377"/>
      <c r="E6" s="377"/>
      <c r="G6" s="378" t="s">
        <v>31</v>
      </c>
      <c r="H6" s="378"/>
      <c r="I6" s="378"/>
      <c r="J6" s="381" t="s">
        <v>348</v>
      </c>
      <c r="L6" s="429"/>
      <c r="M6" s="429"/>
      <c r="O6" s="378" t="s">
        <v>77</v>
      </c>
      <c r="P6" s="378"/>
    </row>
    <row r="7" spans="1:16" s="110" customFormat="1" ht="67.5" customHeight="1">
      <c r="A7" s="515"/>
      <c r="B7" s="515"/>
      <c r="C7" s="234" t="s">
        <v>1</v>
      </c>
      <c r="D7" s="234" t="s">
        <v>73</v>
      </c>
      <c r="E7" s="234" t="s">
        <v>74</v>
      </c>
      <c r="F7" s="236"/>
      <c r="G7" s="234" t="s">
        <v>75</v>
      </c>
      <c r="H7" s="234" t="s">
        <v>76</v>
      </c>
      <c r="I7" s="234" t="s">
        <v>347</v>
      </c>
      <c r="J7" s="382"/>
      <c r="K7" s="236"/>
      <c r="L7" s="234" t="s">
        <v>351</v>
      </c>
      <c r="M7" s="234" t="s">
        <v>352</v>
      </c>
      <c r="N7" s="236"/>
      <c r="O7" s="234" t="s">
        <v>148</v>
      </c>
      <c r="P7" s="234" t="s">
        <v>146</v>
      </c>
    </row>
    <row r="8" spans="1:16" s="55" customFormat="1" ht="11.25" customHeight="1">
      <c r="A8" s="481"/>
      <c r="B8" s="481"/>
      <c r="C8" s="85" t="s">
        <v>120</v>
      </c>
      <c r="D8" s="85" t="s">
        <v>120</v>
      </c>
      <c r="E8" s="85" t="s">
        <v>120</v>
      </c>
      <c r="F8" s="193"/>
      <c r="G8" s="85" t="s">
        <v>120</v>
      </c>
      <c r="H8" s="85" t="s">
        <v>120</v>
      </c>
      <c r="I8" s="85" t="s">
        <v>120</v>
      </c>
      <c r="J8" s="85" t="s">
        <v>120</v>
      </c>
      <c r="K8" s="193"/>
      <c r="L8" s="85" t="s">
        <v>120</v>
      </c>
      <c r="M8" s="85" t="s">
        <v>120</v>
      </c>
      <c r="N8" s="191"/>
      <c r="O8" s="85" t="s">
        <v>120</v>
      </c>
      <c r="P8" s="85" t="s">
        <v>120</v>
      </c>
    </row>
    <row r="9" spans="1:16" s="110" customFormat="1" ht="24" customHeight="1">
      <c r="A9" s="516" t="s">
        <v>221</v>
      </c>
      <c r="B9" s="517"/>
      <c r="C9" s="517"/>
      <c r="D9" s="517"/>
      <c r="E9" s="517"/>
      <c r="F9" s="517"/>
      <c r="G9" s="517"/>
      <c r="H9" s="517"/>
      <c r="I9" s="517"/>
      <c r="J9" s="517"/>
      <c r="K9" s="517"/>
      <c r="L9" s="517"/>
      <c r="M9" s="517"/>
      <c r="N9" s="517"/>
      <c r="O9" s="517"/>
      <c r="P9" s="517"/>
    </row>
    <row r="10" spans="1:16" s="110" customFormat="1" ht="12.75" customHeight="1">
      <c r="A10" s="182" t="s">
        <v>369</v>
      </c>
      <c r="B10" s="182"/>
      <c r="C10" s="268"/>
      <c r="D10" s="268"/>
      <c r="E10" s="268"/>
      <c r="F10" s="268"/>
      <c r="G10" s="268"/>
      <c r="H10" s="268"/>
      <c r="I10" s="268"/>
      <c r="J10" s="268"/>
      <c r="K10" s="268"/>
      <c r="L10" s="268"/>
      <c r="M10" s="268"/>
      <c r="N10" s="268"/>
      <c r="O10" s="268"/>
      <c r="P10" s="268"/>
    </row>
    <row r="11" spans="1:16" s="110" customFormat="1" ht="12.75" customHeight="1">
      <c r="A11" s="154"/>
      <c r="B11" s="182" t="s">
        <v>207</v>
      </c>
      <c r="C11" s="185">
        <v>122934</v>
      </c>
      <c r="D11" s="185">
        <v>6548</v>
      </c>
      <c r="E11" s="185">
        <v>130964</v>
      </c>
      <c r="F11" s="185"/>
      <c r="G11" s="185">
        <v>7578</v>
      </c>
      <c r="H11" s="185">
        <v>5194</v>
      </c>
      <c r="I11" s="185">
        <v>12772</v>
      </c>
      <c r="J11" s="185">
        <v>117133</v>
      </c>
      <c r="K11" s="185"/>
      <c r="L11" s="185">
        <v>2977</v>
      </c>
      <c r="M11" s="185">
        <v>3571</v>
      </c>
      <c r="N11" s="185"/>
      <c r="O11" s="185">
        <v>2033</v>
      </c>
      <c r="P11" s="185">
        <v>4007</v>
      </c>
    </row>
    <row r="12" spans="1:16" s="110" customFormat="1" ht="12.75" customHeight="1">
      <c r="A12" s="154"/>
      <c r="B12" s="182" t="s">
        <v>208</v>
      </c>
      <c r="C12" s="185">
        <v>5612166</v>
      </c>
      <c r="D12" s="185">
        <v>805150</v>
      </c>
      <c r="E12" s="185">
        <v>6476042</v>
      </c>
      <c r="F12" s="185"/>
      <c r="G12" s="185">
        <v>963666</v>
      </c>
      <c r="H12" s="185">
        <v>164726</v>
      </c>
      <c r="I12" s="185">
        <v>1128392</v>
      </c>
      <c r="J12" s="185">
        <v>5298948</v>
      </c>
      <c r="K12" s="185"/>
      <c r="L12" s="185">
        <v>275567</v>
      </c>
      <c r="M12" s="185">
        <v>529584</v>
      </c>
      <c r="N12" s="185"/>
      <c r="O12" s="185">
        <v>394662</v>
      </c>
      <c r="P12" s="185">
        <v>364781</v>
      </c>
    </row>
    <row r="13" spans="1:16" s="110" customFormat="1" ht="12.75" customHeight="1">
      <c r="A13" s="154"/>
      <c r="B13" s="182" t="s">
        <v>39</v>
      </c>
      <c r="C13" s="185">
        <v>110970</v>
      </c>
      <c r="D13" s="185">
        <v>17122</v>
      </c>
      <c r="E13" s="185">
        <v>403490</v>
      </c>
      <c r="F13" s="185"/>
      <c r="G13" s="185">
        <v>19276</v>
      </c>
      <c r="H13" s="185">
        <v>5256</v>
      </c>
      <c r="I13" s="185">
        <v>24532</v>
      </c>
      <c r="J13" s="185">
        <v>83371</v>
      </c>
      <c r="K13" s="185"/>
      <c r="L13" s="185">
        <v>3926</v>
      </c>
      <c r="M13" s="185">
        <v>13198</v>
      </c>
      <c r="N13" s="185"/>
      <c r="O13" s="185">
        <v>6903</v>
      </c>
      <c r="P13" s="185">
        <v>5002</v>
      </c>
    </row>
    <row r="14" spans="1:16" s="146" customFormat="1" ht="12.75" customHeight="1">
      <c r="A14" s="155"/>
      <c r="B14" s="293" t="s">
        <v>2</v>
      </c>
      <c r="C14" s="217">
        <v>5846070</v>
      </c>
      <c r="D14" s="217">
        <v>828820</v>
      </c>
      <c r="E14" s="217">
        <v>7010496</v>
      </c>
      <c r="F14" s="217"/>
      <c r="G14" s="217">
        <v>990520</v>
      </c>
      <c r="H14" s="217">
        <v>175176</v>
      </c>
      <c r="I14" s="217">
        <v>1165696</v>
      </c>
      <c r="J14" s="217">
        <v>5499452</v>
      </c>
      <c r="K14" s="217"/>
      <c r="L14" s="217">
        <v>282470</v>
      </c>
      <c r="M14" s="217">
        <v>546353</v>
      </c>
      <c r="N14" s="217"/>
      <c r="O14" s="217">
        <v>403598</v>
      </c>
      <c r="P14" s="217">
        <v>373790</v>
      </c>
    </row>
    <row r="15" spans="1:16" s="145" customFormat="1" ht="24" customHeight="1">
      <c r="A15" s="512" t="s">
        <v>222</v>
      </c>
      <c r="B15" s="513"/>
      <c r="C15" s="512"/>
      <c r="D15" s="512"/>
      <c r="E15" s="512"/>
      <c r="F15" s="512"/>
      <c r="G15" s="512"/>
      <c r="H15" s="512"/>
      <c r="I15" s="512"/>
      <c r="J15" s="512"/>
      <c r="K15" s="512"/>
      <c r="L15" s="512"/>
      <c r="M15" s="512"/>
      <c r="N15" s="512"/>
      <c r="O15" s="512"/>
      <c r="P15" s="512"/>
    </row>
    <row r="16" spans="1:16" s="145" customFormat="1" ht="12.75" customHeight="1">
      <c r="A16" s="182" t="s">
        <v>369</v>
      </c>
      <c r="B16" s="292"/>
      <c r="C16" s="269"/>
      <c r="D16" s="269"/>
      <c r="E16" s="269"/>
      <c r="F16" s="269"/>
      <c r="G16" s="269"/>
      <c r="H16" s="269"/>
      <c r="I16" s="269"/>
      <c r="J16" s="269"/>
      <c r="K16" s="269"/>
      <c r="L16" s="269"/>
      <c r="M16" s="269"/>
      <c r="N16" s="269"/>
      <c r="O16" s="269"/>
      <c r="P16" s="269"/>
    </row>
    <row r="17" spans="1:16" s="110" customFormat="1" ht="12.75" customHeight="1">
      <c r="A17" s="154"/>
      <c r="B17" s="182" t="s">
        <v>207</v>
      </c>
      <c r="C17" s="185">
        <v>81743</v>
      </c>
      <c r="D17" s="185">
        <v>15955</v>
      </c>
      <c r="E17" s="185">
        <v>99917</v>
      </c>
      <c r="F17" s="185"/>
      <c r="G17" s="185">
        <v>12270</v>
      </c>
      <c r="H17" s="185">
        <v>5126</v>
      </c>
      <c r="I17" s="185">
        <v>17396</v>
      </c>
      <c r="J17" s="185">
        <v>81533</v>
      </c>
      <c r="K17" s="185"/>
      <c r="L17" s="185">
        <v>4916</v>
      </c>
      <c r="M17" s="185">
        <v>11038</v>
      </c>
      <c r="N17" s="185"/>
      <c r="O17" s="185">
        <v>1448</v>
      </c>
      <c r="P17" s="185">
        <v>13558</v>
      </c>
    </row>
    <row r="18" spans="1:16" s="110" customFormat="1" ht="12.75" customHeight="1">
      <c r="A18" s="154"/>
      <c r="B18" s="182" t="s">
        <v>208</v>
      </c>
      <c r="C18" s="185">
        <v>3803761</v>
      </c>
      <c r="D18" s="185">
        <v>1696223</v>
      </c>
      <c r="E18" s="185">
        <v>5563613</v>
      </c>
      <c r="F18" s="185"/>
      <c r="G18" s="185">
        <v>1193034</v>
      </c>
      <c r="H18" s="185">
        <v>115754</v>
      </c>
      <c r="I18" s="185">
        <v>1308788</v>
      </c>
      <c r="J18" s="185">
        <v>4236631</v>
      </c>
      <c r="K18" s="185"/>
      <c r="L18" s="185">
        <v>526986</v>
      </c>
      <c r="M18" s="185">
        <v>1169237</v>
      </c>
      <c r="N18" s="185"/>
      <c r="O18" s="185">
        <v>490005</v>
      </c>
      <c r="P18" s="185">
        <v>1150666</v>
      </c>
    </row>
    <row r="19" spans="1:16" s="110" customFormat="1" ht="12.75" customHeight="1">
      <c r="A19" s="154"/>
      <c r="B19" s="182" t="s">
        <v>39</v>
      </c>
      <c r="C19" s="185">
        <v>55389</v>
      </c>
      <c r="D19" s="185">
        <v>31926</v>
      </c>
      <c r="E19" s="185">
        <v>366504</v>
      </c>
      <c r="F19" s="185"/>
      <c r="G19" s="185">
        <v>16578</v>
      </c>
      <c r="H19" s="185">
        <v>3731</v>
      </c>
      <c r="I19" s="185">
        <v>20309</v>
      </c>
      <c r="J19" s="185">
        <v>42953</v>
      </c>
      <c r="K19" s="185"/>
      <c r="L19" s="185">
        <v>6179</v>
      </c>
      <c r="M19" s="185">
        <v>25748</v>
      </c>
      <c r="N19" s="185"/>
      <c r="O19" s="185">
        <v>6972</v>
      </c>
      <c r="P19" s="185">
        <v>13774</v>
      </c>
    </row>
    <row r="20" spans="1:16" s="144" customFormat="1" ht="12.75" customHeight="1">
      <c r="A20" s="155"/>
      <c r="B20" s="293" t="s">
        <v>2</v>
      </c>
      <c r="C20" s="217">
        <v>3940893</v>
      </c>
      <c r="D20" s="217">
        <v>1744104</v>
      </c>
      <c r="E20" s="217">
        <v>6030034</v>
      </c>
      <c r="F20" s="217"/>
      <c r="G20" s="217">
        <v>1221882</v>
      </c>
      <c r="H20" s="217">
        <v>124611</v>
      </c>
      <c r="I20" s="217">
        <v>1346493</v>
      </c>
      <c r="J20" s="217">
        <v>4361117</v>
      </c>
      <c r="K20" s="217"/>
      <c r="L20" s="217">
        <v>538081</v>
      </c>
      <c r="M20" s="217">
        <v>1206023</v>
      </c>
      <c r="N20" s="217"/>
      <c r="O20" s="217">
        <v>498425</v>
      </c>
      <c r="P20" s="217">
        <v>1177998</v>
      </c>
    </row>
    <row r="21" spans="1:16" s="110" customFormat="1" ht="24" customHeight="1">
      <c r="A21" s="512" t="s">
        <v>223</v>
      </c>
      <c r="B21" s="513"/>
      <c r="C21" s="512"/>
      <c r="D21" s="512"/>
      <c r="E21" s="512"/>
      <c r="F21" s="512"/>
      <c r="G21" s="512"/>
      <c r="H21" s="512"/>
      <c r="I21" s="512"/>
      <c r="J21" s="512"/>
      <c r="K21" s="512"/>
      <c r="L21" s="512"/>
      <c r="M21" s="512"/>
      <c r="N21" s="512"/>
      <c r="O21" s="512"/>
      <c r="P21" s="512"/>
    </row>
    <row r="22" spans="1:16" s="110" customFormat="1" ht="13.5" customHeight="1">
      <c r="A22" s="182" t="s">
        <v>369</v>
      </c>
      <c r="B22" s="292"/>
      <c r="C22" s="269"/>
      <c r="D22" s="269"/>
      <c r="E22" s="269"/>
      <c r="F22" s="269"/>
      <c r="G22" s="269"/>
      <c r="H22" s="269"/>
      <c r="I22" s="269"/>
      <c r="J22" s="269"/>
      <c r="K22" s="269"/>
      <c r="L22" s="269"/>
      <c r="M22" s="269"/>
      <c r="N22" s="269"/>
      <c r="O22" s="269"/>
      <c r="P22" s="269"/>
    </row>
    <row r="23" spans="1:16" s="110" customFormat="1" ht="12.75" customHeight="1">
      <c r="A23" s="154"/>
      <c r="B23" s="182" t="s">
        <v>207</v>
      </c>
      <c r="C23" s="185">
        <v>150769</v>
      </c>
      <c r="D23" s="185">
        <v>73040</v>
      </c>
      <c r="E23" s="185">
        <v>230437</v>
      </c>
      <c r="F23" s="185"/>
      <c r="G23" s="185">
        <v>30628</v>
      </c>
      <c r="H23" s="185">
        <v>20925</v>
      </c>
      <c r="I23" s="185">
        <v>51553</v>
      </c>
      <c r="J23" s="185">
        <v>176642</v>
      </c>
      <c r="K23" s="185"/>
      <c r="L23" s="185">
        <v>21310</v>
      </c>
      <c r="M23" s="185">
        <v>51730</v>
      </c>
      <c r="N23" s="185"/>
      <c r="O23" s="185">
        <v>2346</v>
      </c>
      <c r="P23" s="185">
        <v>67141</v>
      </c>
    </row>
    <row r="24" spans="1:16" s="110" customFormat="1" ht="12.75" customHeight="1">
      <c r="A24" s="154"/>
      <c r="B24" s="182" t="s">
        <v>208</v>
      </c>
      <c r="C24" s="185">
        <v>3256913</v>
      </c>
      <c r="D24" s="185">
        <v>1613416</v>
      </c>
      <c r="E24" s="185">
        <v>4955585</v>
      </c>
      <c r="F24" s="185"/>
      <c r="G24" s="185">
        <v>698867</v>
      </c>
      <c r="H24" s="185">
        <v>151693</v>
      </c>
      <c r="I24" s="185">
        <v>850560</v>
      </c>
      <c r="J24" s="185">
        <v>4088268</v>
      </c>
      <c r="K24" s="185"/>
      <c r="L24" s="185">
        <v>664229</v>
      </c>
      <c r="M24" s="185">
        <v>949188</v>
      </c>
      <c r="N24" s="185"/>
      <c r="O24" s="185">
        <v>90050</v>
      </c>
      <c r="P24" s="185">
        <v>1472553</v>
      </c>
    </row>
    <row r="25" spans="1:16" s="110" customFormat="1" ht="12.75" customHeight="1">
      <c r="A25" s="154"/>
      <c r="B25" s="182" t="s">
        <v>39</v>
      </c>
      <c r="C25" s="185">
        <v>36195</v>
      </c>
      <c r="D25" s="185">
        <v>22078</v>
      </c>
      <c r="E25" s="185">
        <v>268884</v>
      </c>
      <c r="F25" s="185"/>
      <c r="G25" s="185">
        <v>9842</v>
      </c>
      <c r="H25" s="185">
        <v>3940</v>
      </c>
      <c r="I25" s="185">
        <v>13782</v>
      </c>
      <c r="J25" s="185">
        <v>37232</v>
      </c>
      <c r="K25" s="185"/>
      <c r="L25" s="185">
        <v>6294</v>
      </c>
      <c r="M25" s="185">
        <v>15782</v>
      </c>
      <c r="N25" s="185"/>
      <c r="O25" s="185">
        <v>1190</v>
      </c>
      <c r="P25" s="185">
        <v>15969</v>
      </c>
    </row>
    <row r="26" spans="1:16" s="144" customFormat="1" ht="12.75" customHeight="1">
      <c r="A26" s="155"/>
      <c r="B26" s="293" t="s">
        <v>2</v>
      </c>
      <c r="C26" s="217">
        <v>3443877</v>
      </c>
      <c r="D26" s="217">
        <v>1708534</v>
      </c>
      <c r="E26" s="217">
        <v>5454906</v>
      </c>
      <c r="F26" s="217"/>
      <c r="G26" s="217">
        <v>739337</v>
      </c>
      <c r="H26" s="217">
        <v>176558</v>
      </c>
      <c r="I26" s="217">
        <v>915895</v>
      </c>
      <c r="J26" s="217">
        <v>4302142</v>
      </c>
      <c r="K26" s="217"/>
      <c r="L26" s="217">
        <v>691833</v>
      </c>
      <c r="M26" s="217">
        <v>1016700</v>
      </c>
      <c r="N26" s="217"/>
      <c r="O26" s="217">
        <v>93586</v>
      </c>
      <c r="P26" s="217">
        <v>1555663</v>
      </c>
    </row>
    <row r="27" spans="1:256" s="110" customFormat="1" ht="24" customHeight="1">
      <c r="A27" s="512" t="s">
        <v>224</v>
      </c>
      <c r="B27" s="513"/>
      <c r="C27" s="512"/>
      <c r="D27" s="512"/>
      <c r="E27" s="512"/>
      <c r="F27" s="512"/>
      <c r="G27" s="512"/>
      <c r="H27" s="512"/>
      <c r="I27" s="512"/>
      <c r="J27" s="512"/>
      <c r="K27" s="512"/>
      <c r="L27" s="512"/>
      <c r="M27" s="512"/>
      <c r="N27" s="512"/>
      <c r="O27" s="512"/>
      <c r="P27" s="512"/>
      <c r="Q27" s="510"/>
      <c r="R27" s="511"/>
      <c r="S27" s="511"/>
      <c r="T27" s="511"/>
      <c r="U27" s="511"/>
      <c r="V27" s="511"/>
      <c r="W27" s="511"/>
      <c r="X27" s="511"/>
      <c r="Y27" s="511"/>
      <c r="Z27" s="511"/>
      <c r="AA27" s="511"/>
      <c r="AB27" s="511"/>
      <c r="AC27" s="511"/>
      <c r="AD27" s="511"/>
      <c r="AE27" s="511"/>
      <c r="AF27" s="511"/>
      <c r="AG27" s="510"/>
      <c r="AH27" s="511"/>
      <c r="AI27" s="511"/>
      <c r="AJ27" s="511"/>
      <c r="AK27" s="511"/>
      <c r="AL27" s="511"/>
      <c r="AM27" s="511"/>
      <c r="AN27" s="511"/>
      <c r="AO27" s="511"/>
      <c r="AP27" s="511"/>
      <c r="AQ27" s="511"/>
      <c r="AR27" s="511"/>
      <c r="AS27" s="511"/>
      <c r="AT27" s="511"/>
      <c r="AU27" s="511"/>
      <c r="AV27" s="511"/>
      <c r="AW27" s="510"/>
      <c r="AX27" s="511"/>
      <c r="AY27" s="511"/>
      <c r="AZ27" s="511"/>
      <c r="BA27" s="511"/>
      <c r="BB27" s="511"/>
      <c r="BC27" s="511"/>
      <c r="BD27" s="511"/>
      <c r="BE27" s="511"/>
      <c r="BF27" s="511"/>
      <c r="BG27" s="511"/>
      <c r="BH27" s="511"/>
      <c r="BI27" s="511"/>
      <c r="BJ27" s="511"/>
      <c r="BK27" s="511"/>
      <c r="BL27" s="511"/>
      <c r="BM27" s="510"/>
      <c r="BN27" s="511"/>
      <c r="BO27" s="511"/>
      <c r="BP27" s="511"/>
      <c r="BQ27" s="511"/>
      <c r="BR27" s="511"/>
      <c r="BS27" s="511"/>
      <c r="BT27" s="511"/>
      <c r="BU27" s="511"/>
      <c r="BV27" s="511"/>
      <c r="BW27" s="511"/>
      <c r="BX27" s="511"/>
      <c r="BY27" s="511"/>
      <c r="BZ27" s="511"/>
      <c r="CA27" s="511"/>
      <c r="CB27" s="511"/>
      <c r="CC27" s="510"/>
      <c r="CD27" s="511"/>
      <c r="CE27" s="511"/>
      <c r="CF27" s="511"/>
      <c r="CG27" s="511"/>
      <c r="CH27" s="511"/>
      <c r="CI27" s="511"/>
      <c r="CJ27" s="511"/>
      <c r="CK27" s="511"/>
      <c r="CL27" s="511"/>
      <c r="CM27" s="511"/>
      <c r="CN27" s="511"/>
      <c r="CO27" s="511"/>
      <c r="CP27" s="511"/>
      <c r="CQ27" s="511"/>
      <c r="CR27" s="511"/>
      <c r="CS27" s="510"/>
      <c r="CT27" s="511"/>
      <c r="CU27" s="511"/>
      <c r="CV27" s="511"/>
      <c r="CW27" s="511"/>
      <c r="CX27" s="511"/>
      <c r="CY27" s="511"/>
      <c r="CZ27" s="511"/>
      <c r="DA27" s="511"/>
      <c r="DB27" s="511"/>
      <c r="DC27" s="511"/>
      <c r="DD27" s="511"/>
      <c r="DE27" s="511"/>
      <c r="DF27" s="511"/>
      <c r="DG27" s="511"/>
      <c r="DH27" s="511"/>
      <c r="DI27" s="510"/>
      <c r="DJ27" s="511"/>
      <c r="DK27" s="511"/>
      <c r="DL27" s="511"/>
      <c r="DM27" s="511"/>
      <c r="DN27" s="511"/>
      <c r="DO27" s="511"/>
      <c r="DP27" s="511"/>
      <c r="DQ27" s="511"/>
      <c r="DR27" s="511"/>
      <c r="DS27" s="511"/>
      <c r="DT27" s="511"/>
      <c r="DU27" s="511"/>
      <c r="DV27" s="511"/>
      <c r="DW27" s="511"/>
      <c r="DX27" s="511"/>
      <c r="DY27" s="510"/>
      <c r="DZ27" s="511"/>
      <c r="EA27" s="511"/>
      <c r="EB27" s="511"/>
      <c r="EC27" s="511"/>
      <c r="ED27" s="511"/>
      <c r="EE27" s="511"/>
      <c r="EF27" s="511"/>
      <c r="EG27" s="511"/>
      <c r="EH27" s="511"/>
      <c r="EI27" s="511"/>
      <c r="EJ27" s="511"/>
      <c r="EK27" s="511"/>
      <c r="EL27" s="511"/>
      <c r="EM27" s="511"/>
      <c r="EN27" s="511"/>
      <c r="EO27" s="510"/>
      <c r="EP27" s="511"/>
      <c r="EQ27" s="511"/>
      <c r="ER27" s="511"/>
      <c r="ES27" s="511"/>
      <c r="ET27" s="511"/>
      <c r="EU27" s="511"/>
      <c r="EV27" s="511"/>
      <c r="EW27" s="511"/>
      <c r="EX27" s="511"/>
      <c r="EY27" s="511"/>
      <c r="EZ27" s="511"/>
      <c r="FA27" s="511"/>
      <c r="FB27" s="511"/>
      <c r="FC27" s="511"/>
      <c r="FD27" s="511"/>
      <c r="FE27" s="510"/>
      <c r="FF27" s="511"/>
      <c r="FG27" s="511"/>
      <c r="FH27" s="511"/>
      <c r="FI27" s="511"/>
      <c r="FJ27" s="511"/>
      <c r="FK27" s="511"/>
      <c r="FL27" s="511"/>
      <c r="FM27" s="511"/>
      <c r="FN27" s="511"/>
      <c r="FO27" s="511"/>
      <c r="FP27" s="511"/>
      <c r="FQ27" s="511"/>
      <c r="FR27" s="511"/>
      <c r="FS27" s="511"/>
      <c r="FT27" s="511"/>
      <c r="FU27" s="510"/>
      <c r="FV27" s="511"/>
      <c r="FW27" s="511"/>
      <c r="FX27" s="511"/>
      <c r="FY27" s="511"/>
      <c r="FZ27" s="511"/>
      <c r="GA27" s="511"/>
      <c r="GB27" s="511"/>
      <c r="GC27" s="511"/>
      <c r="GD27" s="511"/>
      <c r="GE27" s="511"/>
      <c r="GF27" s="511"/>
      <c r="GG27" s="511"/>
      <c r="GH27" s="511"/>
      <c r="GI27" s="511"/>
      <c r="GJ27" s="511"/>
      <c r="GK27" s="510"/>
      <c r="GL27" s="511"/>
      <c r="GM27" s="511"/>
      <c r="GN27" s="511"/>
      <c r="GO27" s="511"/>
      <c r="GP27" s="511"/>
      <c r="GQ27" s="511"/>
      <c r="GR27" s="511"/>
      <c r="GS27" s="511"/>
      <c r="GT27" s="511"/>
      <c r="GU27" s="511"/>
      <c r="GV27" s="511"/>
      <c r="GW27" s="511"/>
      <c r="GX27" s="511"/>
      <c r="GY27" s="511"/>
      <c r="GZ27" s="511"/>
      <c r="HA27" s="510"/>
      <c r="HB27" s="511"/>
      <c r="HC27" s="511"/>
      <c r="HD27" s="511"/>
      <c r="HE27" s="511"/>
      <c r="HF27" s="511"/>
      <c r="HG27" s="511"/>
      <c r="HH27" s="511"/>
      <c r="HI27" s="511"/>
      <c r="HJ27" s="511"/>
      <c r="HK27" s="511"/>
      <c r="HL27" s="511"/>
      <c r="HM27" s="511"/>
      <c r="HN27" s="511"/>
      <c r="HO27" s="511"/>
      <c r="HP27" s="511"/>
      <c r="HQ27" s="510"/>
      <c r="HR27" s="511"/>
      <c r="HS27" s="511"/>
      <c r="HT27" s="511"/>
      <c r="HU27" s="511"/>
      <c r="HV27" s="511"/>
      <c r="HW27" s="511"/>
      <c r="HX27" s="511"/>
      <c r="HY27" s="511"/>
      <c r="HZ27" s="511"/>
      <c r="IA27" s="511"/>
      <c r="IB27" s="511"/>
      <c r="IC27" s="511"/>
      <c r="ID27" s="511"/>
      <c r="IE27" s="511"/>
      <c r="IF27" s="511"/>
      <c r="IG27" s="510"/>
      <c r="IH27" s="511"/>
      <c r="II27" s="511"/>
      <c r="IJ27" s="511"/>
      <c r="IK27" s="511"/>
      <c r="IL27" s="511"/>
      <c r="IM27" s="511"/>
      <c r="IN27" s="511"/>
      <c r="IO27" s="511"/>
      <c r="IP27" s="511"/>
      <c r="IQ27" s="511"/>
      <c r="IR27" s="511"/>
      <c r="IS27" s="511"/>
      <c r="IT27" s="511"/>
      <c r="IU27" s="511"/>
      <c r="IV27" s="511"/>
    </row>
    <row r="28" spans="1:256" s="110" customFormat="1" ht="12.75" customHeight="1">
      <c r="A28" s="182" t="s">
        <v>369</v>
      </c>
      <c r="B28" s="292"/>
      <c r="C28" s="269"/>
      <c r="D28" s="269"/>
      <c r="E28" s="269"/>
      <c r="F28" s="269"/>
      <c r="G28" s="269"/>
      <c r="H28" s="269"/>
      <c r="I28" s="269"/>
      <c r="J28" s="269"/>
      <c r="K28" s="269"/>
      <c r="L28" s="269"/>
      <c r="M28" s="269"/>
      <c r="N28" s="269"/>
      <c r="O28" s="269"/>
      <c r="P28" s="269"/>
      <c r="Q28" s="265"/>
      <c r="R28" s="266"/>
      <c r="S28" s="266"/>
      <c r="T28" s="266"/>
      <c r="U28" s="266"/>
      <c r="V28" s="266"/>
      <c r="W28" s="266"/>
      <c r="X28" s="266"/>
      <c r="Y28" s="266"/>
      <c r="Z28" s="266"/>
      <c r="AA28" s="266"/>
      <c r="AB28" s="266"/>
      <c r="AC28" s="266"/>
      <c r="AD28" s="266"/>
      <c r="AE28" s="266"/>
      <c r="AF28" s="266"/>
      <c r="AG28" s="265"/>
      <c r="AH28" s="266"/>
      <c r="AI28" s="266"/>
      <c r="AJ28" s="266"/>
      <c r="AK28" s="266"/>
      <c r="AL28" s="266"/>
      <c r="AM28" s="266"/>
      <c r="AN28" s="266"/>
      <c r="AO28" s="266"/>
      <c r="AP28" s="266"/>
      <c r="AQ28" s="266"/>
      <c r="AR28" s="266"/>
      <c r="AS28" s="266"/>
      <c r="AT28" s="266"/>
      <c r="AU28" s="266"/>
      <c r="AV28" s="266"/>
      <c r="AW28" s="265"/>
      <c r="AX28" s="266"/>
      <c r="AY28" s="266"/>
      <c r="AZ28" s="266"/>
      <c r="BA28" s="266"/>
      <c r="BB28" s="266"/>
      <c r="BC28" s="266"/>
      <c r="BD28" s="266"/>
      <c r="BE28" s="266"/>
      <c r="BF28" s="266"/>
      <c r="BG28" s="266"/>
      <c r="BH28" s="266"/>
      <c r="BI28" s="266"/>
      <c r="BJ28" s="266"/>
      <c r="BK28" s="266"/>
      <c r="BL28" s="266"/>
      <c r="BM28" s="265"/>
      <c r="BN28" s="266"/>
      <c r="BO28" s="266"/>
      <c r="BP28" s="266"/>
      <c r="BQ28" s="266"/>
      <c r="BR28" s="266"/>
      <c r="BS28" s="266"/>
      <c r="BT28" s="266"/>
      <c r="BU28" s="266"/>
      <c r="BV28" s="266"/>
      <c r="BW28" s="266"/>
      <c r="BX28" s="266"/>
      <c r="BY28" s="266"/>
      <c r="BZ28" s="266"/>
      <c r="CA28" s="266"/>
      <c r="CB28" s="266"/>
      <c r="CC28" s="265"/>
      <c r="CD28" s="266"/>
      <c r="CE28" s="266"/>
      <c r="CF28" s="266"/>
      <c r="CG28" s="266"/>
      <c r="CH28" s="266"/>
      <c r="CI28" s="266"/>
      <c r="CJ28" s="266"/>
      <c r="CK28" s="266"/>
      <c r="CL28" s="266"/>
      <c r="CM28" s="266"/>
      <c r="CN28" s="266"/>
      <c r="CO28" s="266"/>
      <c r="CP28" s="266"/>
      <c r="CQ28" s="266"/>
      <c r="CR28" s="266"/>
      <c r="CS28" s="265"/>
      <c r="CT28" s="266"/>
      <c r="CU28" s="266"/>
      <c r="CV28" s="266"/>
      <c r="CW28" s="266"/>
      <c r="CX28" s="266"/>
      <c r="CY28" s="266"/>
      <c r="CZ28" s="266"/>
      <c r="DA28" s="266"/>
      <c r="DB28" s="266"/>
      <c r="DC28" s="266"/>
      <c r="DD28" s="266"/>
      <c r="DE28" s="266"/>
      <c r="DF28" s="266"/>
      <c r="DG28" s="266"/>
      <c r="DH28" s="266"/>
      <c r="DI28" s="265"/>
      <c r="DJ28" s="266"/>
      <c r="DK28" s="266"/>
      <c r="DL28" s="266"/>
      <c r="DM28" s="266"/>
      <c r="DN28" s="266"/>
      <c r="DO28" s="266"/>
      <c r="DP28" s="266"/>
      <c r="DQ28" s="266"/>
      <c r="DR28" s="266"/>
      <c r="DS28" s="266"/>
      <c r="DT28" s="266"/>
      <c r="DU28" s="266"/>
      <c r="DV28" s="266"/>
      <c r="DW28" s="266"/>
      <c r="DX28" s="266"/>
      <c r="DY28" s="265"/>
      <c r="DZ28" s="266"/>
      <c r="EA28" s="266"/>
      <c r="EB28" s="266"/>
      <c r="EC28" s="266"/>
      <c r="ED28" s="266"/>
      <c r="EE28" s="266"/>
      <c r="EF28" s="266"/>
      <c r="EG28" s="266"/>
      <c r="EH28" s="266"/>
      <c r="EI28" s="266"/>
      <c r="EJ28" s="266"/>
      <c r="EK28" s="266"/>
      <c r="EL28" s="266"/>
      <c r="EM28" s="266"/>
      <c r="EN28" s="266"/>
      <c r="EO28" s="265"/>
      <c r="EP28" s="266"/>
      <c r="EQ28" s="266"/>
      <c r="ER28" s="266"/>
      <c r="ES28" s="266"/>
      <c r="ET28" s="266"/>
      <c r="EU28" s="266"/>
      <c r="EV28" s="266"/>
      <c r="EW28" s="266"/>
      <c r="EX28" s="266"/>
      <c r="EY28" s="266"/>
      <c r="EZ28" s="266"/>
      <c r="FA28" s="266"/>
      <c r="FB28" s="266"/>
      <c r="FC28" s="266"/>
      <c r="FD28" s="266"/>
      <c r="FE28" s="265"/>
      <c r="FF28" s="266"/>
      <c r="FG28" s="266"/>
      <c r="FH28" s="266"/>
      <c r="FI28" s="266"/>
      <c r="FJ28" s="266"/>
      <c r="FK28" s="266"/>
      <c r="FL28" s="266"/>
      <c r="FM28" s="266"/>
      <c r="FN28" s="266"/>
      <c r="FO28" s="266"/>
      <c r="FP28" s="266"/>
      <c r="FQ28" s="266"/>
      <c r="FR28" s="266"/>
      <c r="FS28" s="266"/>
      <c r="FT28" s="266"/>
      <c r="FU28" s="265"/>
      <c r="FV28" s="266"/>
      <c r="FW28" s="266"/>
      <c r="FX28" s="266"/>
      <c r="FY28" s="266"/>
      <c r="FZ28" s="266"/>
      <c r="GA28" s="266"/>
      <c r="GB28" s="266"/>
      <c r="GC28" s="266"/>
      <c r="GD28" s="266"/>
      <c r="GE28" s="266"/>
      <c r="GF28" s="266"/>
      <c r="GG28" s="266"/>
      <c r="GH28" s="266"/>
      <c r="GI28" s="266"/>
      <c r="GJ28" s="266"/>
      <c r="GK28" s="265"/>
      <c r="GL28" s="266"/>
      <c r="GM28" s="266"/>
      <c r="GN28" s="266"/>
      <c r="GO28" s="266"/>
      <c r="GP28" s="266"/>
      <c r="GQ28" s="266"/>
      <c r="GR28" s="266"/>
      <c r="GS28" s="266"/>
      <c r="GT28" s="266"/>
      <c r="GU28" s="266"/>
      <c r="GV28" s="266"/>
      <c r="GW28" s="266"/>
      <c r="GX28" s="266"/>
      <c r="GY28" s="266"/>
      <c r="GZ28" s="266"/>
      <c r="HA28" s="265"/>
      <c r="HB28" s="266"/>
      <c r="HC28" s="266"/>
      <c r="HD28" s="266"/>
      <c r="HE28" s="266"/>
      <c r="HF28" s="266"/>
      <c r="HG28" s="266"/>
      <c r="HH28" s="266"/>
      <c r="HI28" s="266"/>
      <c r="HJ28" s="266"/>
      <c r="HK28" s="266"/>
      <c r="HL28" s="266"/>
      <c r="HM28" s="266"/>
      <c r="HN28" s="266"/>
      <c r="HO28" s="266"/>
      <c r="HP28" s="266"/>
      <c r="HQ28" s="265"/>
      <c r="HR28" s="266"/>
      <c r="HS28" s="266"/>
      <c r="HT28" s="266"/>
      <c r="HU28" s="266"/>
      <c r="HV28" s="266"/>
      <c r="HW28" s="266"/>
      <c r="HX28" s="266"/>
      <c r="HY28" s="266"/>
      <c r="HZ28" s="266"/>
      <c r="IA28" s="266"/>
      <c r="IB28" s="266"/>
      <c r="IC28" s="266"/>
      <c r="ID28" s="266"/>
      <c r="IE28" s="266"/>
      <c r="IF28" s="266"/>
      <c r="IG28" s="265"/>
      <c r="IH28" s="266"/>
      <c r="II28" s="266"/>
      <c r="IJ28" s="266"/>
      <c r="IK28" s="266"/>
      <c r="IL28" s="266"/>
      <c r="IM28" s="266"/>
      <c r="IN28" s="266"/>
      <c r="IO28" s="266"/>
      <c r="IP28" s="266"/>
      <c r="IQ28" s="266"/>
      <c r="IR28" s="266"/>
      <c r="IS28" s="266"/>
      <c r="IT28" s="266"/>
      <c r="IU28" s="266"/>
      <c r="IV28" s="266"/>
    </row>
    <row r="29" spans="1:256" s="110" customFormat="1" ht="12.75" customHeight="1">
      <c r="A29" s="154"/>
      <c r="B29" s="182" t="s">
        <v>207</v>
      </c>
      <c r="C29" s="185">
        <v>308227</v>
      </c>
      <c r="D29" s="185">
        <v>206648</v>
      </c>
      <c r="E29" s="185">
        <v>537282</v>
      </c>
      <c r="F29" s="185"/>
      <c r="G29" s="185">
        <v>63310</v>
      </c>
      <c r="H29" s="185">
        <v>73959</v>
      </c>
      <c r="I29" s="185">
        <v>137269</v>
      </c>
      <c r="J29" s="185">
        <v>386451</v>
      </c>
      <c r="K29" s="185"/>
      <c r="L29" s="185">
        <v>58837</v>
      </c>
      <c r="M29" s="185">
        <v>147810</v>
      </c>
      <c r="N29" s="185"/>
      <c r="O29" s="185">
        <v>3228</v>
      </c>
      <c r="P29" s="185">
        <v>179682</v>
      </c>
      <c r="Q29" s="92"/>
      <c r="R29" s="141"/>
      <c r="S29" s="150"/>
      <c r="T29" s="150"/>
      <c r="U29" s="150"/>
      <c r="V29" s="130"/>
      <c r="W29" s="150"/>
      <c r="X29" s="150"/>
      <c r="Y29" s="150"/>
      <c r="Z29" s="150"/>
      <c r="AA29" s="130"/>
      <c r="AB29" s="150"/>
      <c r="AC29" s="150"/>
      <c r="AD29" s="130"/>
      <c r="AE29" s="150"/>
      <c r="AF29" s="150"/>
      <c r="AG29" s="92"/>
      <c r="AH29" s="141"/>
      <c r="AI29" s="150"/>
      <c r="AJ29" s="150"/>
      <c r="AK29" s="150"/>
      <c r="AL29" s="130"/>
      <c r="AM29" s="150"/>
      <c r="AN29" s="150"/>
      <c r="AO29" s="150"/>
      <c r="AP29" s="150"/>
      <c r="AQ29" s="130"/>
      <c r="AR29" s="150"/>
      <c r="AS29" s="150"/>
      <c r="AT29" s="130"/>
      <c r="AU29" s="150"/>
      <c r="AV29" s="150"/>
      <c r="AW29" s="92"/>
      <c r="AX29" s="141"/>
      <c r="AY29" s="150"/>
      <c r="AZ29" s="150"/>
      <c r="BA29" s="150"/>
      <c r="BB29" s="130"/>
      <c r="BC29" s="150"/>
      <c r="BD29" s="150"/>
      <c r="BE29" s="150"/>
      <c r="BF29" s="150"/>
      <c r="BG29" s="130"/>
      <c r="BH29" s="150"/>
      <c r="BI29" s="150"/>
      <c r="BJ29" s="130"/>
      <c r="BK29" s="150"/>
      <c r="BL29" s="150"/>
      <c r="BM29" s="92"/>
      <c r="BN29" s="141"/>
      <c r="BO29" s="150"/>
      <c r="BP29" s="150"/>
      <c r="BQ29" s="150"/>
      <c r="BR29" s="130"/>
      <c r="BS29" s="150"/>
      <c r="BT29" s="150"/>
      <c r="BU29" s="150"/>
      <c r="BV29" s="150"/>
      <c r="BW29" s="130"/>
      <c r="BX29" s="150"/>
      <c r="BY29" s="150"/>
      <c r="BZ29" s="130"/>
      <c r="CA29" s="150"/>
      <c r="CB29" s="150"/>
      <c r="CC29" s="92"/>
      <c r="CD29" s="141"/>
      <c r="CE29" s="150"/>
      <c r="CF29" s="150"/>
      <c r="CG29" s="150"/>
      <c r="CH29" s="130"/>
      <c r="CI29" s="150"/>
      <c r="CJ29" s="150"/>
      <c r="CK29" s="150"/>
      <c r="CL29" s="150"/>
      <c r="CM29" s="130"/>
      <c r="CN29" s="150"/>
      <c r="CO29" s="150"/>
      <c r="CP29" s="130"/>
      <c r="CQ29" s="150"/>
      <c r="CR29" s="150"/>
      <c r="CS29" s="92"/>
      <c r="CT29" s="141"/>
      <c r="CU29" s="150"/>
      <c r="CV29" s="150"/>
      <c r="CW29" s="150"/>
      <c r="CX29" s="130"/>
      <c r="CY29" s="150"/>
      <c r="CZ29" s="150"/>
      <c r="DA29" s="150"/>
      <c r="DB29" s="150"/>
      <c r="DC29" s="130"/>
      <c r="DD29" s="150"/>
      <c r="DE29" s="150"/>
      <c r="DF29" s="130"/>
      <c r="DG29" s="150"/>
      <c r="DH29" s="150"/>
      <c r="DI29" s="92"/>
      <c r="DJ29" s="141"/>
      <c r="DK29" s="150"/>
      <c r="DL29" s="150"/>
      <c r="DM29" s="150"/>
      <c r="DN29" s="130"/>
      <c r="DO29" s="150"/>
      <c r="DP29" s="150"/>
      <c r="DQ29" s="150"/>
      <c r="DR29" s="150"/>
      <c r="DS29" s="130"/>
      <c r="DT29" s="150"/>
      <c r="DU29" s="150"/>
      <c r="DV29" s="130"/>
      <c r="DW29" s="150"/>
      <c r="DX29" s="150"/>
      <c r="DY29" s="92"/>
      <c r="DZ29" s="141"/>
      <c r="EA29" s="150"/>
      <c r="EB29" s="150"/>
      <c r="EC29" s="150"/>
      <c r="ED29" s="130"/>
      <c r="EE29" s="150"/>
      <c r="EF29" s="150"/>
      <c r="EG29" s="150"/>
      <c r="EH29" s="150"/>
      <c r="EI29" s="130"/>
      <c r="EJ29" s="150"/>
      <c r="EK29" s="150"/>
      <c r="EL29" s="130"/>
      <c r="EM29" s="150"/>
      <c r="EN29" s="150"/>
      <c r="EO29" s="92"/>
      <c r="EP29" s="141"/>
      <c r="EQ29" s="150"/>
      <c r="ER29" s="150"/>
      <c r="ES29" s="150"/>
      <c r="ET29" s="130"/>
      <c r="EU29" s="150"/>
      <c r="EV29" s="150"/>
      <c r="EW29" s="150"/>
      <c r="EX29" s="150"/>
      <c r="EY29" s="130"/>
      <c r="EZ29" s="150"/>
      <c r="FA29" s="150"/>
      <c r="FB29" s="130"/>
      <c r="FC29" s="150"/>
      <c r="FD29" s="150"/>
      <c r="FE29" s="92"/>
      <c r="FF29" s="141"/>
      <c r="FG29" s="150"/>
      <c r="FH29" s="150"/>
      <c r="FI29" s="150"/>
      <c r="FJ29" s="130"/>
      <c r="FK29" s="150"/>
      <c r="FL29" s="150"/>
      <c r="FM29" s="150"/>
      <c r="FN29" s="150"/>
      <c r="FO29" s="130"/>
      <c r="FP29" s="150"/>
      <c r="FQ29" s="150"/>
      <c r="FR29" s="130"/>
      <c r="FS29" s="150"/>
      <c r="FT29" s="150"/>
      <c r="FU29" s="92"/>
      <c r="FV29" s="141"/>
      <c r="FW29" s="150"/>
      <c r="FX29" s="150"/>
      <c r="FY29" s="150"/>
      <c r="FZ29" s="130"/>
      <c r="GA29" s="150"/>
      <c r="GB29" s="150"/>
      <c r="GC29" s="150"/>
      <c r="GD29" s="150"/>
      <c r="GE29" s="130"/>
      <c r="GF29" s="150"/>
      <c r="GG29" s="150"/>
      <c r="GH29" s="130"/>
      <c r="GI29" s="150"/>
      <c r="GJ29" s="150"/>
      <c r="GK29" s="92"/>
      <c r="GL29" s="141"/>
      <c r="GM29" s="150"/>
      <c r="GN29" s="150"/>
      <c r="GO29" s="150"/>
      <c r="GP29" s="130"/>
      <c r="GQ29" s="150"/>
      <c r="GR29" s="150"/>
      <c r="GS29" s="150"/>
      <c r="GT29" s="150"/>
      <c r="GU29" s="130"/>
      <c r="GV29" s="150"/>
      <c r="GW29" s="150"/>
      <c r="GX29" s="130"/>
      <c r="GY29" s="150"/>
      <c r="GZ29" s="150"/>
      <c r="HA29" s="92"/>
      <c r="HB29" s="141"/>
      <c r="HC29" s="150"/>
      <c r="HD29" s="150"/>
      <c r="HE29" s="150"/>
      <c r="HF29" s="130"/>
      <c r="HG29" s="150"/>
      <c r="HH29" s="150"/>
      <c r="HI29" s="150"/>
      <c r="HJ29" s="150"/>
      <c r="HK29" s="130"/>
      <c r="HL29" s="150"/>
      <c r="HM29" s="150"/>
      <c r="HN29" s="130"/>
      <c r="HO29" s="150"/>
      <c r="HP29" s="150"/>
      <c r="HQ29" s="92"/>
      <c r="HR29" s="141"/>
      <c r="HS29" s="150"/>
      <c r="HT29" s="150"/>
      <c r="HU29" s="150"/>
      <c r="HV29" s="130"/>
      <c r="HW29" s="150"/>
      <c r="HX29" s="150"/>
      <c r="HY29" s="150"/>
      <c r="HZ29" s="150"/>
      <c r="IA29" s="130"/>
      <c r="IB29" s="150"/>
      <c r="IC29" s="150"/>
      <c r="ID29" s="130"/>
      <c r="IE29" s="150"/>
      <c r="IF29" s="150"/>
      <c r="IG29" s="92"/>
      <c r="IH29" s="141"/>
      <c r="II29" s="150"/>
      <c r="IJ29" s="150"/>
      <c r="IK29" s="150"/>
      <c r="IL29" s="130"/>
      <c r="IM29" s="150"/>
      <c r="IN29" s="150"/>
      <c r="IO29" s="150"/>
      <c r="IP29" s="150"/>
      <c r="IQ29" s="130"/>
      <c r="IR29" s="150"/>
      <c r="IS29" s="150"/>
      <c r="IT29" s="130"/>
      <c r="IU29" s="150"/>
      <c r="IV29" s="150"/>
    </row>
    <row r="30" spans="1:256" s="110" customFormat="1" ht="12.75" customHeight="1">
      <c r="A30" s="154"/>
      <c r="B30" s="182" t="s">
        <v>208</v>
      </c>
      <c r="C30" s="185">
        <v>1446776</v>
      </c>
      <c r="D30" s="185">
        <v>777869</v>
      </c>
      <c r="E30" s="185">
        <v>2292436</v>
      </c>
      <c r="F30" s="185"/>
      <c r="G30" s="185">
        <v>249860</v>
      </c>
      <c r="H30" s="185">
        <v>101170</v>
      </c>
      <c r="I30" s="185">
        <v>351030</v>
      </c>
      <c r="J30" s="185">
        <v>1923385</v>
      </c>
      <c r="K30" s="185"/>
      <c r="L30" s="185">
        <v>331370</v>
      </c>
      <c r="M30" s="185">
        <v>446499</v>
      </c>
      <c r="N30" s="185"/>
      <c r="O30" s="185">
        <v>13006</v>
      </c>
      <c r="P30" s="185">
        <v>740808</v>
      </c>
      <c r="Q30" s="92"/>
      <c r="R30" s="141"/>
      <c r="S30" s="150"/>
      <c r="T30" s="150"/>
      <c r="U30" s="150"/>
      <c r="V30" s="130"/>
      <c r="W30" s="150"/>
      <c r="X30" s="150"/>
      <c r="Y30" s="150"/>
      <c r="Z30" s="150"/>
      <c r="AA30" s="130"/>
      <c r="AB30" s="150"/>
      <c r="AC30" s="150"/>
      <c r="AD30" s="130"/>
      <c r="AE30" s="150"/>
      <c r="AF30" s="150"/>
      <c r="AG30" s="92"/>
      <c r="AH30" s="141"/>
      <c r="AI30" s="150"/>
      <c r="AJ30" s="150"/>
      <c r="AK30" s="150"/>
      <c r="AL30" s="130"/>
      <c r="AM30" s="150"/>
      <c r="AN30" s="150"/>
      <c r="AO30" s="150"/>
      <c r="AP30" s="150"/>
      <c r="AQ30" s="130"/>
      <c r="AR30" s="150"/>
      <c r="AS30" s="150"/>
      <c r="AT30" s="130"/>
      <c r="AU30" s="150"/>
      <c r="AV30" s="150"/>
      <c r="AW30" s="92"/>
      <c r="AX30" s="141"/>
      <c r="AY30" s="150"/>
      <c r="AZ30" s="150"/>
      <c r="BA30" s="150"/>
      <c r="BB30" s="130"/>
      <c r="BC30" s="150"/>
      <c r="BD30" s="150"/>
      <c r="BE30" s="150"/>
      <c r="BF30" s="150"/>
      <c r="BG30" s="130"/>
      <c r="BH30" s="150"/>
      <c r="BI30" s="150"/>
      <c r="BJ30" s="130"/>
      <c r="BK30" s="150"/>
      <c r="BL30" s="150"/>
      <c r="BM30" s="92"/>
      <c r="BN30" s="141"/>
      <c r="BO30" s="150"/>
      <c r="BP30" s="150"/>
      <c r="BQ30" s="150"/>
      <c r="BR30" s="130"/>
      <c r="BS30" s="150"/>
      <c r="BT30" s="150"/>
      <c r="BU30" s="150"/>
      <c r="BV30" s="150"/>
      <c r="BW30" s="130"/>
      <c r="BX30" s="150"/>
      <c r="BY30" s="150"/>
      <c r="BZ30" s="130"/>
      <c r="CA30" s="150"/>
      <c r="CB30" s="150"/>
      <c r="CC30" s="92"/>
      <c r="CD30" s="141"/>
      <c r="CE30" s="150"/>
      <c r="CF30" s="150"/>
      <c r="CG30" s="150"/>
      <c r="CH30" s="130"/>
      <c r="CI30" s="150"/>
      <c r="CJ30" s="150"/>
      <c r="CK30" s="150"/>
      <c r="CL30" s="150"/>
      <c r="CM30" s="130"/>
      <c r="CN30" s="150"/>
      <c r="CO30" s="150"/>
      <c r="CP30" s="130"/>
      <c r="CQ30" s="150"/>
      <c r="CR30" s="150"/>
      <c r="CS30" s="92"/>
      <c r="CT30" s="141"/>
      <c r="CU30" s="150"/>
      <c r="CV30" s="150"/>
      <c r="CW30" s="150"/>
      <c r="CX30" s="130"/>
      <c r="CY30" s="150"/>
      <c r="CZ30" s="150"/>
      <c r="DA30" s="150"/>
      <c r="DB30" s="150"/>
      <c r="DC30" s="130"/>
      <c r="DD30" s="150"/>
      <c r="DE30" s="150"/>
      <c r="DF30" s="130"/>
      <c r="DG30" s="150"/>
      <c r="DH30" s="150"/>
      <c r="DI30" s="92"/>
      <c r="DJ30" s="141"/>
      <c r="DK30" s="150"/>
      <c r="DL30" s="150"/>
      <c r="DM30" s="150"/>
      <c r="DN30" s="130"/>
      <c r="DO30" s="150"/>
      <c r="DP30" s="150"/>
      <c r="DQ30" s="150"/>
      <c r="DR30" s="150"/>
      <c r="DS30" s="130"/>
      <c r="DT30" s="150"/>
      <c r="DU30" s="150"/>
      <c r="DV30" s="130"/>
      <c r="DW30" s="150"/>
      <c r="DX30" s="150"/>
      <c r="DY30" s="92"/>
      <c r="DZ30" s="141"/>
      <c r="EA30" s="150"/>
      <c r="EB30" s="150"/>
      <c r="EC30" s="150"/>
      <c r="ED30" s="130"/>
      <c r="EE30" s="150"/>
      <c r="EF30" s="150"/>
      <c r="EG30" s="150"/>
      <c r="EH30" s="150"/>
      <c r="EI30" s="130"/>
      <c r="EJ30" s="150"/>
      <c r="EK30" s="150"/>
      <c r="EL30" s="130"/>
      <c r="EM30" s="150"/>
      <c r="EN30" s="150"/>
      <c r="EO30" s="92"/>
      <c r="EP30" s="141"/>
      <c r="EQ30" s="150"/>
      <c r="ER30" s="150"/>
      <c r="ES30" s="150"/>
      <c r="ET30" s="130"/>
      <c r="EU30" s="150"/>
      <c r="EV30" s="150"/>
      <c r="EW30" s="150"/>
      <c r="EX30" s="150"/>
      <c r="EY30" s="130"/>
      <c r="EZ30" s="150"/>
      <c r="FA30" s="150"/>
      <c r="FB30" s="130"/>
      <c r="FC30" s="150"/>
      <c r="FD30" s="150"/>
      <c r="FE30" s="92"/>
      <c r="FF30" s="141"/>
      <c r="FG30" s="150"/>
      <c r="FH30" s="150"/>
      <c r="FI30" s="150"/>
      <c r="FJ30" s="130"/>
      <c r="FK30" s="150"/>
      <c r="FL30" s="150"/>
      <c r="FM30" s="150"/>
      <c r="FN30" s="150"/>
      <c r="FO30" s="130"/>
      <c r="FP30" s="150"/>
      <c r="FQ30" s="150"/>
      <c r="FR30" s="130"/>
      <c r="FS30" s="150"/>
      <c r="FT30" s="150"/>
      <c r="FU30" s="92"/>
      <c r="FV30" s="141"/>
      <c r="FW30" s="150"/>
      <c r="FX30" s="150"/>
      <c r="FY30" s="150"/>
      <c r="FZ30" s="130"/>
      <c r="GA30" s="150"/>
      <c r="GB30" s="150"/>
      <c r="GC30" s="150"/>
      <c r="GD30" s="150"/>
      <c r="GE30" s="130"/>
      <c r="GF30" s="150"/>
      <c r="GG30" s="150"/>
      <c r="GH30" s="130"/>
      <c r="GI30" s="150"/>
      <c r="GJ30" s="150"/>
      <c r="GK30" s="92"/>
      <c r="GL30" s="141"/>
      <c r="GM30" s="150"/>
      <c r="GN30" s="150"/>
      <c r="GO30" s="150"/>
      <c r="GP30" s="130"/>
      <c r="GQ30" s="150"/>
      <c r="GR30" s="150"/>
      <c r="GS30" s="150"/>
      <c r="GT30" s="150"/>
      <c r="GU30" s="130"/>
      <c r="GV30" s="150"/>
      <c r="GW30" s="150"/>
      <c r="GX30" s="130"/>
      <c r="GY30" s="150"/>
      <c r="GZ30" s="150"/>
      <c r="HA30" s="92"/>
      <c r="HB30" s="141"/>
      <c r="HC30" s="150"/>
      <c r="HD30" s="150"/>
      <c r="HE30" s="150"/>
      <c r="HF30" s="130"/>
      <c r="HG30" s="150"/>
      <c r="HH30" s="150"/>
      <c r="HI30" s="150"/>
      <c r="HJ30" s="150"/>
      <c r="HK30" s="130"/>
      <c r="HL30" s="150"/>
      <c r="HM30" s="150"/>
      <c r="HN30" s="130"/>
      <c r="HO30" s="150"/>
      <c r="HP30" s="150"/>
      <c r="HQ30" s="92"/>
      <c r="HR30" s="141"/>
      <c r="HS30" s="150"/>
      <c r="HT30" s="150"/>
      <c r="HU30" s="150"/>
      <c r="HV30" s="130"/>
      <c r="HW30" s="150"/>
      <c r="HX30" s="150"/>
      <c r="HY30" s="150"/>
      <c r="HZ30" s="150"/>
      <c r="IA30" s="130"/>
      <c r="IB30" s="150"/>
      <c r="IC30" s="150"/>
      <c r="ID30" s="130"/>
      <c r="IE30" s="150"/>
      <c r="IF30" s="150"/>
      <c r="IG30" s="92"/>
      <c r="IH30" s="141"/>
      <c r="II30" s="150"/>
      <c r="IJ30" s="150"/>
      <c r="IK30" s="150"/>
      <c r="IL30" s="130"/>
      <c r="IM30" s="150"/>
      <c r="IN30" s="150"/>
      <c r="IO30" s="150"/>
      <c r="IP30" s="150"/>
      <c r="IQ30" s="130"/>
      <c r="IR30" s="150"/>
      <c r="IS30" s="150"/>
      <c r="IT30" s="130"/>
      <c r="IU30" s="150"/>
      <c r="IV30" s="150"/>
    </row>
    <row r="31" spans="1:256" s="110" customFormat="1" ht="12.75" customHeight="1">
      <c r="A31" s="154"/>
      <c r="B31" s="182" t="s">
        <v>39</v>
      </c>
      <c r="C31" s="185">
        <v>32002</v>
      </c>
      <c r="D31" s="185">
        <v>18413</v>
      </c>
      <c r="E31" s="185">
        <v>182565</v>
      </c>
      <c r="F31" s="185"/>
      <c r="G31" s="185">
        <v>7478</v>
      </c>
      <c r="H31" s="185">
        <v>3907</v>
      </c>
      <c r="I31" s="185">
        <v>11385</v>
      </c>
      <c r="J31" s="185">
        <v>36744</v>
      </c>
      <c r="K31" s="185"/>
      <c r="L31" s="185">
        <v>5983</v>
      </c>
      <c r="M31" s="185">
        <v>12431</v>
      </c>
      <c r="N31" s="185"/>
      <c r="O31" s="185">
        <v>224</v>
      </c>
      <c r="P31" s="185">
        <v>14199</v>
      </c>
      <c r="Q31" s="92"/>
      <c r="R31" s="141"/>
      <c r="S31" s="150"/>
      <c r="T31" s="150"/>
      <c r="U31" s="150"/>
      <c r="V31" s="115"/>
      <c r="W31" s="150"/>
      <c r="X31" s="150"/>
      <c r="Y31" s="150"/>
      <c r="Z31" s="150"/>
      <c r="AA31" s="115"/>
      <c r="AB31" s="150"/>
      <c r="AC31" s="150"/>
      <c r="AD31" s="115"/>
      <c r="AE31" s="150"/>
      <c r="AF31" s="150"/>
      <c r="AG31" s="92"/>
      <c r="AH31" s="141"/>
      <c r="AI31" s="150"/>
      <c r="AJ31" s="150"/>
      <c r="AK31" s="150"/>
      <c r="AL31" s="115"/>
      <c r="AM31" s="150"/>
      <c r="AN31" s="150"/>
      <c r="AO31" s="150"/>
      <c r="AP31" s="150"/>
      <c r="AQ31" s="115"/>
      <c r="AR31" s="150"/>
      <c r="AS31" s="150"/>
      <c r="AT31" s="115"/>
      <c r="AU31" s="150"/>
      <c r="AV31" s="150"/>
      <c r="AW31" s="92"/>
      <c r="AX31" s="141"/>
      <c r="AY31" s="150"/>
      <c r="AZ31" s="150"/>
      <c r="BA31" s="150"/>
      <c r="BB31" s="115"/>
      <c r="BC31" s="150"/>
      <c r="BD31" s="150"/>
      <c r="BE31" s="150"/>
      <c r="BF31" s="150"/>
      <c r="BG31" s="115"/>
      <c r="BH31" s="150"/>
      <c r="BI31" s="150"/>
      <c r="BJ31" s="115"/>
      <c r="BK31" s="150"/>
      <c r="BL31" s="150"/>
      <c r="BM31" s="92"/>
      <c r="BN31" s="141"/>
      <c r="BO31" s="150"/>
      <c r="BP31" s="150"/>
      <c r="BQ31" s="150"/>
      <c r="BR31" s="115"/>
      <c r="BS31" s="150"/>
      <c r="BT31" s="150"/>
      <c r="BU31" s="150"/>
      <c r="BV31" s="150"/>
      <c r="BW31" s="115"/>
      <c r="BX31" s="150"/>
      <c r="BY31" s="150"/>
      <c r="BZ31" s="115"/>
      <c r="CA31" s="150"/>
      <c r="CB31" s="150"/>
      <c r="CC31" s="92"/>
      <c r="CD31" s="141"/>
      <c r="CE31" s="150"/>
      <c r="CF31" s="150"/>
      <c r="CG31" s="150"/>
      <c r="CH31" s="115"/>
      <c r="CI31" s="150"/>
      <c r="CJ31" s="150"/>
      <c r="CK31" s="150"/>
      <c r="CL31" s="150"/>
      <c r="CM31" s="115"/>
      <c r="CN31" s="150"/>
      <c r="CO31" s="150"/>
      <c r="CP31" s="115"/>
      <c r="CQ31" s="150"/>
      <c r="CR31" s="150"/>
      <c r="CS31" s="92"/>
      <c r="CT31" s="141"/>
      <c r="CU31" s="150"/>
      <c r="CV31" s="150"/>
      <c r="CW31" s="150"/>
      <c r="CX31" s="115"/>
      <c r="CY31" s="150"/>
      <c r="CZ31" s="150"/>
      <c r="DA31" s="150"/>
      <c r="DB31" s="150"/>
      <c r="DC31" s="115"/>
      <c r="DD31" s="150"/>
      <c r="DE31" s="150"/>
      <c r="DF31" s="115"/>
      <c r="DG31" s="150"/>
      <c r="DH31" s="150"/>
      <c r="DI31" s="92"/>
      <c r="DJ31" s="141"/>
      <c r="DK31" s="150"/>
      <c r="DL31" s="150"/>
      <c r="DM31" s="150"/>
      <c r="DN31" s="115"/>
      <c r="DO31" s="150"/>
      <c r="DP31" s="150"/>
      <c r="DQ31" s="150"/>
      <c r="DR31" s="150"/>
      <c r="DS31" s="115"/>
      <c r="DT31" s="150"/>
      <c r="DU31" s="150"/>
      <c r="DV31" s="115"/>
      <c r="DW31" s="150"/>
      <c r="DX31" s="150"/>
      <c r="DY31" s="92"/>
      <c r="DZ31" s="141"/>
      <c r="EA31" s="150"/>
      <c r="EB31" s="150"/>
      <c r="EC31" s="150"/>
      <c r="ED31" s="115"/>
      <c r="EE31" s="150"/>
      <c r="EF31" s="150"/>
      <c r="EG31" s="150"/>
      <c r="EH31" s="150"/>
      <c r="EI31" s="115"/>
      <c r="EJ31" s="150"/>
      <c r="EK31" s="150"/>
      <c r="EL31" s="115"/>
      <c r="EM31" s="150"/>
      <c r="EN31" s="150"/>
      <c r="EO31" s="92"/>
      <c r="EP31" s="141"/>
      <c r="EQ31" s="150"/>
      <c r="ER31" s="150"/>
      <c r="ES31" s="150"/>
      <c r="ET31" s="115"/>
      <c r="EU31" s="150"/>
      <c r="EV31" s="150"/>
      <c r="EW31" s="150"/>
      <c r="EX31" s="150"/>
      <c r="EY31" s="115"/>
      <c r="EZ31" s="150"/>
      <c r="FA31" s="150"/>
      <c r="FB31" s="115"/>
      <c r="FC31" s="150"/>
      <c r="FD31" s="150"/>
      <c r="FE31" s="92"/>
      <c r="FF31" s="141"/>
      <c r="FG31" s="150"/>
      <c r="FH31" s="150"/>
      <c r="FI31" s="150"/>
      <c r="FJ31" s="115"/>
      <c r="FK31" s="150"/>
      <c r="FL31" s="150"/>
      <c r="FM31" s="150"/>
      <c r="FN31" s="150"/>
      <c r="FO31" s="115"/>
      <c r="FP31" s="150"/>
      <c r="FQ31" s="150"/>
      <c r="FR31" s="115"/>
      <c r="FS31" s="150"/>
      <c r="FT31" s="150"/>
      <c r="FU31" s="92"/>
      <c r="FV31" s="141"/>
      <c r="FW31" s="150"/>
      <c r="FX31" s="150"/>
      <c r="FY31" s="150"/>
      <c r="FZ31" s="115"/>
      <c r="GA31" s="150"/>
      <c r="GB31" s="150"/>
      <c r="GC31" s="150"/>
      <c r="GD31" s="150"/>
      <c r="GE31" s="115"/>
      <c r="GF31" s="150"/>
      <c r="GG31" s="150"/>
      <c r="GH31" s="115"/>
      <c r="GI31" s="150"/>
      <c r="GJ31" s="150"/>
      <c r="GK31" s="92"/>
      <c r="GL31" s="141"/>
      <c r="GM31" s="150"/>
      <c r="GN31" s="150"/>
      <c r="GO31" s="150"/>
      <c r="GP31" s="115"/>
      <c r="GQ31" s="150"/>
      <c r="GR31" s="150"/>
      <c r="GS31" s="150"/>
      <c r="GT31" s="150"/>
      <c r="GU31" s="115"/>
      <c r="GV31" s="150"/>
      <c r="GW31" s="150"/>
      <c r="GX31" s="115"/>
      <c r="GY31" s="150"/>
      <c r="GZ31" s="150"/>
      <c r="HA31" s="92"/>
      <c r="HB31" s="141"/>
      <c r="HC31" s="150"/>
      <c r="HD31" s="150"/>
      <c r="HE31" s="150"/>
      <c r="HF31" s="115"/>
      <c r="HG31" s="150"/>
      <c r="HH31" s="150"/>
      <c r="HI31" s="150"/>
      <c r="HJ31" s="150"/>
      <c r="HK31" s="115"/>
      <c r="HL31" s="150"/>
      <c r="HM31" s="150"/>
      <c r="HN31" s="115"/>
      <c r="HO31" s="150"/>
      <c r="HP31" s="150"/>
      <c r="HQ31" s="92"/>
      <c r="HR31" s="141"/>
      <c r="HS31" s="150"/>
      <c r="HT31" s="150"/>
      <c r="HU31" s="150"/>
      <c r="HV31" s="115"/>
      <c r="HW31" s="150"/>
      <c r="HX31" s="150"/>
      <c r="HY31" s="150"/>
      <c r="HZ31" s="150"/>
      <c r="IA31" s="115"/>
      <c r="IB31" s="150"/>
      <c r="IC31" s="150"/>
      <c r="ID31" s="115"/>
      <c r="IE31" s="150"/>
      <c r="IF31" s="150"/>
      <c r="IG31" s="92"/>
      <c r="IH31" s="141"/>
      <c r="II31" s="150"/>
      <c r="IJ31" s="150"/>
      <c r="IK31" s="150"/>
      <c r="IL31" s="115"/>
      <c r="IM31" s="150"/>
      <c r="IN31" s="150"/>
      <c r="IO31" s="150"/>
      <c r="IP31" s="150"/>
      <c r="IQ31" s="115"/>
      <c r="IR31" s="150"/>
      <c r="IS31" s="150"/>
      <c r="IT31" s="115"/>
      <c r="IU31" s="150"/>
      <c r="IV31" s="150"/>
    </row>
    <row r="32" spans="1:256" s="110" customFormat="1" ht="12.75" customHeight="1">
      <c r="A32" s="155"/>
      <c r="B32" s="293" t="s">
        <v>2</v>
      </c>
      <c r="C32" s="217">
        <v>1787005</v>
      </c>
      <c r="D32" s="217">
        <v>1002930</v>
      </c>
      <c r="E32" s="217">
        <v>3012283</v>
      </c>
      <c r="F32" s="217"/>
      <c r="G32" s="217">
        <v>320648</v>
      </c>
      <c r="H32" s="217">
        <v>179036</v>
      </c>
      <c r="I32" s="217">
        <v>499684</v>
      </c>
      <c r="J32" s="217">
        <v>2346580</v>
      </c>
      <c r="K32" s="217"/>
      <c r="L32" s="217">
        <v>396190</v>
      </c>
      <c r="M32" s="217">
        <v>606740</v>
      </c>
      <c r="N32" s="217"/>
      <c r="O32" s="217">
        <v>16458</v>
      </c>
      <c r="P32" s="217">
        <v>934689</v>
      </c>
      <c r="Q32" s="122"/>
      <c r="R32" s="142"/>
      <c r="S32" s="148"/>
      <c r="T32" s="148"/>
      <c r="U32" s="148"/>
      <c r="V32" s="131"/>
      <c r="W32" s="148"/>
      <c r="X32" s="148"/>
      <c r="Y32" s="148"/>
      <c r="Z32" s="148"/>
      <c r="AA32" s="131"/>
      <c r="AB32" s="148"/>
      <c r="AC32" s="148"/>
      <c r="AD32" s="131"/>
      <c r="AE32" s="148"/>
      <c r="AF32" s="148"/>
      <c r="AG32" s="122"/>
      <c r="AH32" s="142"/>
      <c r="AI32" s="148"/>
      <c r="AJ32" s="148"/>
      <c r="AK32" s="148"/>
      <c r="AL32" s="131"/>
      <c r="AM32" s="148"/>
      <c r="AN32" s="148"/>
      <c r="AO32" s="148"/>
      <c r="AP32" s="148"/>
      <c r="AQ32" s="131"/>
      <c r="AR32" s="148"/>
      <c r="AS32" s="148"/>
      <c r="AT32" s="131"/>
      <c r="AU32" s="148"/>
      <c r="AV32" s="148"/>
      <c r="AW32" s="122"/>
      <c r="AX32" s="142"/>
      <c r="AY32" s="148"/>
      <c r="AZ32" s="148"/>
      <c r="BA32" s="148"/>
      <c r="BB32" s="131"/>
      <c r="BC32" s="148"/>
      <c r="BD32" s="148"/>
      <c r="BE32" s="148"/>
      <c r="BF32" s="148"/>
      <c r="BG32" s="131"/>
      <c r="BH32" s="148"/>
      <c r="BI32" s="148"/>
      <c r="BJ32" s="131"/>
      <c r="BK32" s="148"/>
      <c r="BL32" s="148"/>
      <c r="BM32" s="122"/>
      <c r="BN32" s="142"/>
      <c r="BO32" s="148"/>
      <c r="BP32" s="148"/>
      <c r="BQ32" s="148"/>
      <c r="BR32" s="131"/>
      <c r="BS32" s="148"/>
      <c r="BT32" s="148"/>
      <c r="BU32" s="148"/>
      <c r="BV32" s="148"/>
      <c r="BW32" s="131"/>
      <c r="BX32" s="148"/>
      <c r="BY32" s="148"/>
      <c r="BZ32" s="131"/>
      <c r="CA32" s="148"/>
      <c r="CB32" s="148"/>
      <c r="CC32" s="122"/>
      <c r="CD32" s="142"/>
      <c r="CE32" s="148"/>
      <c r="CF32" s="148"/>
      <c r="CG32" s="148"/>
      <c r="CH32" s="131"/>
      <c r="CI32" s="148"/>
      <c r="CJ32" s="148"/>
      <c r="CK32" s="148"/>
      <c r="CL32" s="148"/>
      <c r="CM32" s="131"/>
      <c r="CN32" s="148"/>
      <c r="CO32" s="148"/>
      <c r="CP32" s="131"/>
      <c r="CQ32" s="148"/>
      <c r="CR32" s="148"/>
      <c r="CS32" s="122"/>
      <c r="CT32" s="142"/>
      <c r="CU32" s="148"/>
      <c r="CV32" s="148"/>
      <c r="CW32" s="148"/>
      <c r="CX32" s="131"/>
      <c r="CY32" s="148"/>
      <c r="CZ32" s="148"/>
      <c r="DA32" s="148"/>
      <c r="DB32" s="148"/>
      <c r="DC32" s="131"/>
      <c r="DD32" s="148"/>
      <c r="DE32" s="148"/>
      <c r="DF32" s="131"/>
      <c r="DG32" s="148"/>
      <c r="DH32" s="148"/>
      <c r="DI32" s="122"/>
      <c r="DJ32" s="142"/>
      <c r="DK32" s="148"/>
      <c r="DL32" s="148"/>
      <c r="DM32" s="148"/>
      <c r="DN32" s="131"/>
      <c r="DO32" s="148"/>
      <c r="DP32" s="148"/>
      <c r="DQ32" s="148"/>
      <c r="DR32" s="148"/>
      <c r="DS32" s="131"/>
      <c r="DT32" s="148"/>
      <c r="DU32" s="148"/>
      <c r="DV32" s="131"/>
      <c r="DW32" s="148"/>
      <c r="DX32" s="148"/>
      <c r="DY32" s="122"/>
      <c r="DZ32" s="142"/>
      <c r="EA32" s="148"/>
      <c r="EB32" s="148"/>
      <c r="EC32" s="148"/>
      <c r="ED32" s="131"/>
      <c r="EE32" s="148"/>
      <c r="EF32" s="148"/>
      <c r="EG32" s="148"/>
      <c r="EH32" s="148"/>
      <c r="EI32" s="131"/>
      <c r="EJ32" s="148"/>
      <c r="EK32" s="148"/>
      <c r="EL32" s="131"/>
      <c r="EM32" s="148"/>
      <c r="EN32" s="148"/>
      <c r="EO32" s="122"/>
      <c r="EP32" s="142"/>
      <c r="EQ32" s="148"/>
      <c r="ER32" s="148"/>
      <c r="ES32" s="148"/>
      <c r="ET32" s="131"/>
      <c r="EU32" s="148"/>
      <c r="EV32" s="148"/>
      <c r="EW32" s="148"/>
      <c r="EX32" s="148"/>
      <c r="EY32" s="131"/>
      <c r="EZ32" s="148"/>
      <c r="FA32" s="148"/>
      <c r="FB32" s="131"/>
      <c r="FC32" s="148"/>
      <c r="FD32" s="148"/>
      <c r="FE32" s="122"/>
      <c r="FF32" s="142"/>
      <c r="FG32" s="148"/>
      <c r="FH32" s="148"/>
      <c r="FI32" s="148"/>
      <c r="FJ32" s="131"/>
      <c r="FK32" s="148"/>
      <c r="FL32" s="148"/>
      <c r="FM32" s="148"/>
      <c r="FN32" s="148"/>
      <c r="FO32" s="131"/>
      <c r="FP32" s="148"/>
      <c r="FQ32" s="148"/>
      <c r="FR32" s="131"/>
      <c r="FS32" s="148"/>
      <c r="FT32" s="148"/>
      <c r="FU32" s="122"/>
      <c r="FV32" s="142"/>
      <c r="FW32" s="148"/>
      <c r="FX32" s="148"/>
      <c r="FY32" s="148"/>
      <c r="FZ32" s="131"/>
      <c r="GA32" s="148"/>
      <c r="GB32" s="148"/>
      <c r="GC32" s="148"/>
      <c r="GD32" s="148"/>
      <c r="GE32" s="131"/>
      <c r="GF32" s="148"/>
      <c r="GG32" s="148"/>
      <c r="GH32" s="131"/>
      <c r="GI32" s="148"/>
      <c r="GJ32" s="148"/>
      <c r="GK32" s="122"/>
      <c r="GL32" s="142"/>
      <c r="GM32" s="148"/>
      <c r="GN32" s="148"/>
      <c r="GO32" s="148"/>
      <c r="GP32" s="131"/>
      <c r="GQ32" s="148"/>
      <c r="GR32" s="148"/>
      <c r="GS32" s="148"/>
      <c r="GT32" s="148"/>
      <c r="GU32" s="131"/>
      <c r="GV32" s="148"/>
      <c r="GW32" s="148"/>
      <c r="GX32" s="131"/>
      <c r="GY32" s="148"/>
      <c r="GZ32" s="148"/>
      <c r="HA32" s="122"/>
      <c r="HB32" s="142"/>
      <c r="HC32" s="148"/>
      <c r="HD32" s="148"/>
      <c r="HE32" s="148"/>
      <c r="HF32" s="131"/>
      <c r="HG32" s="148"/>
      <c r="HH32" s="148"/>
      <c r="HI32" s="148"/>
      <c r="HJ32" s="148"/>
      <c r="HK32" s="131"/>
      <c r="HL32" s="148"/>
      <c r="HM32" s="148"/>
      <c r="HN32" s="131"/>
      <c r="HO32" s="148"/>
      <c r="HP32" s="148"/>
      <c r="HQ32" s="122"/>
      <c r="HR32" s="142"/>
      <c r="HS32" s="148"/>
      <c r="HT32" s="148"/>
      <c r="HU32" s="148"/>
      <c r="HV32" s="131"/>
      <c r="HW32" s="148"/>
      <c r="HX32" s="148"/>
      <c r="HY32" s="148"/>
      <c r="HZ32" s="148"/>
      <c r="IA32" s="131"/>
      <c r="IB32" s="148"/>
      <c r="IC32" s="148"/>
      <c r="ID32" s="131"/>
      <c r="IE32" s="148"/>
      <c r="IF32" s="148"/>
      <c r="IG32" s="122"/>
      <c r="IH32" s="142"/>
      <c r="II32" s="148"/>
      <c r="IJ32" s="148"/>
      <c r="IK32" s="148"/>
      <c r="IL32" s="131"/>
      <c r="IM32" s="148"/>
      <c r="IN32" s="148"/>
      <c r="IO32" s="148"/>
      <c r="IP32" s="148"/>
      <c r="IQ32" s="131"/>
      <c r="IR32" s="148"/>
      <c r="IS32" s="148"/>
      <c r="IT32" s="131"/>
      <c r="IU32" s="148"/>
      <c r="IV32" s="148"/>
    </row>
    <row r="33" spans="1:256" s="110" customFormat="1" ht="24" customHeight="1">
      <c r="A33" s="512" t="s">
        <v>225</v>
      </c>
      <c r="B33" s="512"/>
      <c r="C33" s="512"/>
      <c r="D33" s="512"/>
      <c r="E33" s="512"/>
      <c r="F33" s="512"/>
      <c r="G33" s="512"/>
      <c r="H33" s="512"/>
      <c r="I33" s="512"/>
      <c r="J33" s="512"/>
      <c r="K33" s="512"/>
      <c r="L33" s="512"/>
      <c r="M33" s="512"/>
      <c r="N33" s="512"/>
      <c r="O33" s="512"/>
      <c r="P33" s="512"/>
      <c r="Q33" s="510"/>
      <c r="R33" s="511"/>
      <c r="S33" s="511"/>
      <c r="T33" s="511"/>
      <c r="U33" s="511"/>
      <c r="V33" s="511"/>
      <c r="W33" s="511"/>
      <c r="X33" s="511"/>
      <c r="Y33" s="511"/>
      <c r="Z33" s="511"/>
      <c r="AA33" s="511"/>
      <c r="AB33" s="511"/>
      <c r="AC33" s="511"/>
      <c r="AD33" s="511"/>
      <c r="AE33" s="511"/>
      <c r="AF33" s="511"/>
      <c r="AG33" s="510"/>
      <c r="AH33" s="511"/>
      <c r="AI33" s="511"/>
      <c r="AJ33" s="511"/>
      <c r="AK33" s="511"/>
      <c r="AL33" s="511"/>
      <c r="AM33" s="511"/>
      <c r="AN33" s="511"/>
      <c r="AO33" s="511"/>
      <c r="AP33" s="511"/>
      <c r="AQ33" s="511"/>
      <c r="AR33" s="511"/>
      <c r="AS33" s="511"/>
      <c r="AT33" s="511"/>
      <c r="AU33" s="511"/>
      <c r="AV33" s="511"/>
      <c r="AW33" s="510"/>
      <c r="AX33" s="511"/>
      <c r="AY33" s="511"/>
      <c r="AZ33" s="511"/>
      <c r="BA33" s="511"/>
      <c r="BB33" s="511"/>
      <c r="BC33" s="511"/>
      <c r="BD33" s="511"/>
      <c r="BE33" s="511"/>
      <c r="BF33" s="511"/>
      <c r="BG33" s="511"/>
      <c r="BH33" s="511"/>
      <c r="BI33" s="511"/>
      <c r="BJ33" s="511"/>
      <c r="BK33" s="511"/>
      <c r="BL33" s="511"/>
      <c r="BM33" s="510"/>
      <c r="BN33" s="511"/>
      <c r="BO33" s="511"/>
      <c r="BP33" s="511"/>
      <c r="BQ33" s="511"/>
      <c r="BR33" s="511"/>
      <c r="BS33" s="511"/>
      <c r="BT33" s="511"/>
      <c r="BU33" s="511"/>
      <c r="BV33" s="511"/>
      <c r="BW33" s="511"/>
      <c r="BX33" s="511"/>
      <c r="BY33" s="511"/>
      <c r="BZ33" s="511"/>
      <c r="CA33" s="511"/>
      <c r="CB33" s="511"/>
      <c r="CC33" s="510"/>
      <c r="CD33" s="511"/>
      <c r="CE33" s="511"/>
      <c r="CF33" s="511"/>
      <c r="CG33" s="511"/>
      <c r="CH33" s="511"/>
      <c r="CI33" s="511"/>
      <c r="CJ33" s="511"/>
      <c r="CK33" s="511"/>
      <c r="CL33" s="511"/>
      <c r="CM33" s="511"/>
      <c r="CN33" s="511"/>
      <c r="CO33" s="511"/>
      <c r="CP33" s="511"/>
      <c r="CQ33" s="511"/>
      <c r="CR33" s="511"/>
      <c r="CS33" s="510"/>
      <c r="CT33" s="511"/>
      <c r="CU33" s="511"/>
      <c r="CV33" s="511"/>
      <c r="CW33" s="511"/>
      <c r="CX33" s="511"/>
      <c r="CY33" s="511"/>
      <c r="CZ33" s="511"/>
      <c r="DA33" s="511"/>
      <c r="DB33" s="511"/>
      <c r="DC33" s="511"/>
      <c r="DD33" s="511"/>
      <c r="DE33" s="511"/>
      <c r="DF33" s="511"/>
      <c r="DG33" s="511"/>
      <c r="DH33" s="511"/>
      <c r="DI33" s="510"/>
      <c r="DJ33" s="511"/>
      <c r="DK33" s="511"/>
      <c r="DL33" s="511"/>
      <c r="DM33" s="511"/>
      <c r="DN33" s="511"/>
      <c r="DO33" s="511"/>
      <c r="DP33" s="511"/>
      <c r="DQ33" s="511"/>
      <c r="DR33" s="511"/>
      <c r="DS33" s="511"/>
      <c r="DT33" s="511"/>
      <c r="DU33" s="511"/>
      <c r="DV33" s="511"/>
      <c r="DW33" s="511"/>
      <c r="DX33" s="511"/>
      <c r="DY33" s="510"/>
      <c r="DZ33" s="511"/>
      <c r="EA33" s="511"/>
      <c r="EB33" s="511"/>
      <c r="EC33" s="511"/>
      <c r="ED33" s="511"/>
      <c r="EE33" s="511"/>
      <c r="EF33" s="511"/>
      <c r="EG33" s="511"/>
      <c r="EH33" s="511"/>
      <c r="EI33" s="511"/>
      <c r="EJ33" s="511"/>
      <c r="EK33" s="511"/>
      <c r="EL33" s="511"/>
      <c r="EM33" s="511"/>
      <c r="EN33" s="511"/>
      <c r="EO33" s="510"/>
      <c r="EP33" s="511"/>
      <c r="EQ33" s="511"/>
      <c r="ER33" s="511"/>
      <c r="ES33" s="511"/>
      <c r="ET33" s="511"/>
      <c r="EU33" s="511"/>
      <c r="EV33" s="511"/>
      <c r="EW33" s="511"/>
      <c r="EX33" s="511"/>
      <c r="EY33" s="511"/>
      <c r="EZ33" s="511"/>
      <c r="FA33" s="511"/>
      <c r="FB33" s="511"/>
      <c r="FC33" s="511"/>
      <c r="FD33" s="511"/>
      <c r="FE33" s="510"/>
      <c r="FF33" s="511"/>
      <c r="FG33" s="511"/>
      <c r="FH33" s="511"/>
      <c r="FI33" s="511"/>
      <c r="FJ33" s="511"/>
      <c r="FK33" s="511"/>
      <c r="FL33" s="511"/>
      <c r="FM33" s="511"/>
      <c r="FN33" s="511"/>
      <c r="FO33" s="511"/>
      <c r="FP33" s="511"/>
      <c r="FQ33" s="511"/>
      <c r="FR33" s="511"/>
      <c r="FS33" s="511"/>
      <c r="FT33" s="511"/>
      <c r="FU33" s="510"/>
      <c r="FV33" s="511"/>
      <c r="FW33" s="511"/>
      <c r="FX33" s="511"/>
      <c r="FY33" s="511"/>
      <c r="FZ33" s="511"/>
      <c r="GA33" s="511"/>
      <c r="GB33" s="511"/>
      <c r="GC33" s="511"/>
      <c r="GD33" s="511"/>
      <c r="GE33" s="511"/>
      <c r="GF33" s="511"/>
      <c r="GG33" s="511"/>
      <c r="GH33" s="511"/>
      <c r="GI33" s="511"/>
      <c r="GJ33" s="511"/>
      <c r="GK33" s="510"/>
      <c r="GL33" s="511"/>
      <c r="GM33" s="511"/>
      <c r="GN33" s="511"/>
      <c r="GO33" s="511"/>
      <c r="GP33" s="511"/>
      <c r="GQ33" s="511"/>
      <c r="GR33" s="511"/>
      <c r="GS33" s="511"/>
      <c r="GT33" s="511"/>
      <c r="GU33" s="511"/>
      <c r="GV33" s="511"/>
      <c r="GW33" s="511"/>
      <c r="GX33" s="511"/>
      <c r="GY33" s="511"/>
      <c r="GZ33" s="511"/>
      <c r="HA33" s="510"/>
      <c r="HB33" s="511"/>
      <c r="HC33" s="511"/>
      <c r="HD33" s="511"/>
      <c r="HE33" s="511"/>
      <c r="HF33" s="511"/>
      <c r="HG33" s="511"/>
      <c r="HH33" s="511"/>
      <c r="HI33" s="511"/>
      <c r="HJ33" s="511"/>
      <c r="HK33" s="511"/>
      <c r="HL33" s="511"/>
      <c r="HM33" s="511"/>
      <c r="HN33" s="511"/>
      <c r="HO33" s="511"/>
      <c r="HP33" s="511"/>
      <c r="HQ33" s="510"/>
      <c r="HR33" s="511"/>
      <c r="HS33" s="511"/>
      <c r="HT33" s="511"/>
      <c r="HU33" s="511"/>
      <c r="HV33" s="511"/>
      <c r="HW33" s="511"/>
      <c r="HX33" s="511"/>
      <c r="HY33" s="511"/>
      <c r="HZ33" s="511"/>
      <c r="IA33" s="511"/>
      <c r="IB33" s="511"/>
      <c r="IC33" s="511"/>
      <c r="ID33" s="511"/>
      <c r="IE33" s="511"/>
      <c r="IF33" s="511"/>
      <c r="IG33" s="510"/>
      <c r="IH33" s="511"/>
      <c r="II33" s="511"/>
      <c r="IJ33" s="511"/>
      <c r="IK33" s="511"/>
      <c r="IL33" s="511"/>
      <c r="IM33" s="511"/>
      <c r="IN33" s="511"/>
      <c r="IO33" s="511"/>
      <c r="IP33" s="511"/>
      <c r="IQ33" s="511"/>
      <c r="IR33" s="511"/>
      <c r="IS33" s="511"/>
      <c r="IT33" s="511"/>
      <c r="IU33" s="511"/>
      <c r="IV33" s="511"/>
    </row>
    <row r="34" spans="1:256" s="110" customFormat="1" ht="12.75" customHeight="1">
      <c r="A34" s="182" t="s">
        <v>369</v>
      </c>
      <c r="B34" s="182"/>
      <c r="C34" s="269"/>
      <c r="D34" s="269"/>
      <c r="E34" s="269"/>
      <c r="F34" s="269"/>
      <c r="G34" s="269"/>
      <c r="H34" s="269"/>
      <c r="I34" s="269"/>
      <c r="J34" s="269"/>
      <c r="K34" s="269"/>
      <c r="L34" s="269"/>
      <c r="M34" s="269"/>
      <c r="N34" s="269"/>
      <c r="O34" s="269"/>
      <c r="P34" s="269"/>
      <c r="Q34" s="265"/>
      <c r="R34" s="266"/>
      <c r="S34" s="266"/>
      <c r="T34" s="266"/>
      <c r="U34" s="266"/>
      <c r="V34" s="266"/>
      <c r="W34" s="266"/>
      <c r="X34" s="266"/>
      <c r="Y34" s="266"/>
      <c r="Z34" s="266"/>
      <c r="AA34" s="266"/>
      <c r="AB34" s="266"/>
      <c r="AC34" s="266"/>
      <c r="AD34" s="266"/>
      <c r="AE34" s="266"/>
      <c r="AF34" s="266"/>
      <c r="AG34" s="265"/>
      <c r="AH34" s="266"/>
      <c r="AI34" s="266"/>
      <c r="AJ34" s="266"/>
      <c r="AK34" s="266"/>
      <c r="AL34" s="266"/>
      <c r="AM34" s="266"/>
      <c r="AN34" s="266"/>
      <c r="AO34" s="266"/>
      <c r="AP34" s="266"/>
      <c r="AQ34" s="266"/>
      <c r="AR34" s="266"/>
      <c r="AS34" s="266"/>
      <c r="AT34" s="266"/>
      <c r="AU34" s="266"/>
      <c r="AV34" s="266"/>
      <c r="AW34" s="265"/>
      <c r="AX34" s="266"/>
      <c r="AY34" s="266"/>
      <c r="AZ34" s="266"/>
      <c r="BA34" s="266"/>
      <c r="BB34" s="266"/>
      <c r="BC34" s="266"/>
      <c r="BD34" s="266"/>
      <c r="BE34" s="266"/>
      <c r="BF34" s="266"/>
      <c r="BG34" s="266"/>
      <c r="BH34" s="266"/>
      <c r="BI34" s="266"/>
      <c r="BJ34" s="266"/>
      <c r="BK34" s="266"/>
      <c r="BL34" s="266"/>
      <c r="BM34" s="265"/>
      <c r="BN34" s="266"/>
      <c r="BO34" s="266"/>
      <c r="BP34" s="266"/>
      <c r="BQ34" s="266"/>
      <c r="BR34" s="266"/>
      <c r="BS34" s="266"/>
      <c r="BT34" s="266"/>
      <c r="BU34" s="266"/>
      <c r="BV34" s="266"/>
      <c r="BW34" s="266"/>
      <c r="BX34" s="266"/>
      <c r="BY34" s="266"/>
      <c r="BZ34" s="266"/>
      <c r="CA34" s="266"/>
      <c r="CB34" s="266"/>
      <c r="CC34" s="265"/>
      <c r="CD34" s="266"/>
      <c r="CE34" s="266"/>
      <c r="CF34" s="266"/>
      <c r="CG34" s="266"/>
      <c r="CH34" s="266"/>
      <c r="CI34" s="266"/>
      <c r="CJ34" s="266"/>
      <c r="CK34" s="266"/>
      <c r="CL34" s="266"/>
      <c r="CM34" s="266"/>
      <c r="CN34" s="266"/>
      <c r="CO34" s="266"/>
      <c r="CP34" s="266"/>
      <c r="CQ34" s="266"/>
      <c r="CR34" s="266"/>
      <c r="CS34" s="265"/>
      <c r="CT34" s="266"/>
      <c r="CU34" s="266"/>
      <c r="CV34" s="266"/>
      <c r="CW34" s="266"/>
      <c r="CX34" s="266"/>
      <c r="CY34" s="266"/>
      <c r="CZ34" s="266"/>
      <c r="DA34" s="266"/>
      <c r="DB34" s="266"/>
      <c r="DC34" s="266"/>
      <c r="DD34" s="266"/>
      <c r="DE34" s="266"/>
      <c r="DF34" s="266"/>
      <c r="DG34" s="266"/>
      <c r="DH34" s="266"/>
      <c r="DI34" s="265"/>
      <c r="DJ34" s="266"/>
      <c r="DK34" s="266"/>
      <c r="DL34" s="266"/>
      <c r="DM34" s="266"/>
      <c r="DN34" s="266"/>
      <c r="DO34" s="266"/>
      <c r="DP34" s="266"/>
      <c r="DQ34" s="266"/>
      <c r="DR34" s="266"/>
      <c r="DS34" s="266"/>
      <c r="DT34" s="266"/>
      <c r="DU34" s="266"/>
      <c r="DV34" s="266"/>
      <c r="DW34" s="266"/>
      <c r="DX34" s="266"/>
      <c r="DY34" s="265"/>
      <c r="DZ34" s="266"/>
      <c r="EA34" s="266"/>
      <c r="EB34" s="266"/>
      <c r="EC34" s="266"/>
      <c r="ED34" s="266"/>
      <c r="EE34" s="266"/>
      <c r="EF34" s="266"/>
      <c r="EG34" s="266"/>
      <c r="EH34" s="266"/>
      <c r="EI34" s="266"/>
      <c r="EJ34" s="266"/>
      <c r="EK34" s="266"/>
      <c r="EL34" s="266"/>
      <c r="EM34" s="266"/>
      <c r="EN34" s="266"/>
      <c r="EO34" s="265"/>
      <c r="EP34" s="266"/>
      <c r="EQ34" s="266"/>
      <c r="ER34" s="266"/>
      <c r="ES34" s="266"/>
      <c r="ET34" s="266"/>
      <c r="EU34" s="266"/>
      <c r="EV34" s="266"/>
      <c r="EW34" s="266"/>
      <c r="EX34" s="266"/>
      <c r="EY34" s="266"/>
      <c r="EZ34" s="266"/>
      <c r="FA34" s="266"/>
      <c r="FB34" s="266"/>
      <c r="FC34" s="266"/>
      <c r="FD34" s="266"/>
      <c r="FE34" s="265"/>
      <c r="FF34" s="266"/>
      <c r="FG34" s="266"/>
      <c r="FH34" s="266"/>
      <c r="FI34" s="266"/>
      <c r="FJ34" s="266"/>
      <c r="FK34" s="266"/>
      <c r="FL34" s="266"/>
      <c r="FM34" s="266"/>
      <c r="FN34" s="266"/>
      <c r="FO34" s="266"/>
      <c r="FP34" s="266"/>
      <c r="FQ34" s="266"/>
      <c r="FR34" s="266"/>
      <c r="FS34" s="266"/>
      <c r="FT34" s="266"/>
      <c r="FU34" s="265"/>
      <c r="FV34" s="266"/>
      <c r="FW34" s="266"/>
      <c r="FX34" s="266"/>
      <c r="FY34" s="266"/>
      <c r="FZ34" s="266"/>
      <c r="GA34" s="266"/>
      <c r="GB34" s="266"/>
      <c r="GC34" s="266"/>
      <c r="GD34" s="266"/>
      <c r="GE34" s="266"/>
      <c r="GF34" s="266"/>
      <c r="GG34" s="266"/>
      <c r="GH34" s="266"/>
      <c r="GI34" s="266"/>
      <c r="GJ34" s="266"/>
      <c r="GK34" s="265"/>
      <c r="GL34" s="266"/>
      <c r="GM34" s="266"/>
      <c r="GN34" s="266"/>
      <c r="GO34" s="266"/>
      <c r="GP34" s="266"/>
      <c r="GQ34" s="266"/>
      <c r="GR34" s="266"/>
      <c r="GS34" s="266"/>
      <c r="GT34" s="266"/>
      <c r="GU34" s="266"/>
      <c r="GV34" s="266"/>
      <c r="GW34" s="266"/>
      <c r="GX34" s="266"/>
      <c r="GY34" s="266"/>
      <c r="GZ34" s="266"/>
      <c r="HA34" s="265"/>
      <c r="HB34" s="266"/>
      <c r="HC34" s="266"/>
      <c r="HD34" s="266"/>
      <c r="HE34" s="266"/>
      <c r="HF34" s="266"/>
      <c r="HG34" s="266"/>
      <c r="HH34" s="266"/>
      <c r="HI34" s="266"/>
      <c r="HJ34" s="266"/>
      <c r="HK34" s="266"/>
      <c r="HL34" s="266"/>
      <c r="HM34" s="266"/>
      <c r="HN34" s="266"/>
      <c r="HO34" s="266"/>
      <c r="HP34" s="266"/>
      <c r="HQ34" s="265"/>
      <c r="HR34" s="266"/>
      <c r="HS34" s="266"/>
      <c r="HT34" s="266"/>
      <c r="HU34" s="266"/>
      <c r="HV34" s="266"/>
      <c r="HW34" s="266"/>
      <c r="HX34" s="266"/>
      <c r="HY34" s="266"/>
      <c r="HZ34" s="266"/>
      <c r="IA34" s="266"/>
      <c r="IB34" s="266"/>
      <c r="IC34" s="266"/>
      <c r="ID34" s="266"/>
      <c r="IE34" s="266"/>
      <c r="IF34" s="266"/>
      <c r="IG34" s="265"/>
      <c r="IH34" s="266"/>
      <c r="II34" s="266"/>
      <c r="IJ34" s="266"/>
      <c r="IK34" s="266"/>
      <c r="IL34" s="266"/>
      <c r="IM34" s="266"/>
      <c r="IN34" s="266"/>
      <c r="IO34" s="266"/>
      <c r="IP34" s="266"/>
      <c r="IQ34" s="266"/>
      <c r="IR34" s="266"/>
      <c r="IS34" s="266"/>
      <c r="IT34" s="266"/>
      <c r="IU34" s="266"/>
      <c r="IV34" s="266"/>
    </row>
    <row r="35" spans="1:256" s="110" customFormat="1" ht="12.75" customHeight="1">
      <c r="A35" s="154"/>
      <c r="B35" s="182" t="s">
        <v>207</v>
      </c>
      <c r="C35" s="185">
        <v>663673</v>
      </c>
      <c r="D35" s="185">
        <v>302191</v>
      </c>
      <c r="E35" s="185">
        <v>998600</v>
      </c>
      <c r="F35" s="185"/>
      <c r="G35" s="185">
        <v>113786</v>
      </c>
      <c r="H35" s="185">
        <v>105204</v>
      </c>
      <c r="I35" s="185">
        <v>218990</v>
      </c>
      <c r="J35" s="185">
        <v>761759</v>
      </c>
      <c r="K35" s="185"/>
      <c r="L35" s="185">
        <v>88040</v>
      </c>
      <c r="M35" s="185">
        <v>214149</v>
      </c>
      <c r="N35" s="185"/>
      <c r="O35" s="185">
        <v>9055</v>
      </c>
      <c r="P35" s="185">
        <v>264388</v>
      </c>
      <c r="Q35" s="92"/>
      <c r="R35" s="141"/>
      <c r="S35" s="152"/>
      <c r="T35" s="152"/>
      <c r="U35" s="152"/>
      <c r="V35" s="130"/>
      <c r="W35" s="150"/>
      <c r="X35" s="150"/>
      <c r="Y35" s="150"/>
      <c r="Z35" s="150"/>
      <c r="AA35" s="130"/>
      <c r="AB35" s="150"/>
      <c r="AC35" s="150"/>
      <c r="AD35" s="130"/>
      <c r="AE35" s="150"/>
      <c r="AF35" s="150"/>
      <c r="AG35" s="92"/>
      <c r="AH35" s="141"/>
      <c r="AI35" s="152"/>
      <c r="AJ35" s="152"/>
      <c r="AK35" s="152"/>
      <c r="AL35" s="130"/>
      <c r="AM35" s="150"/>
      <c r="AN35" s="150"/>
      <c r="AO35" s="150"/>
      <c r="AP35" s="150"/>
      <c r="AQ35" s="130"/>
      <c r="AR35" s="150"/>
      <c r="AS35" s="150"/>
      <c r="AT35" s="130"/>
      <c r="AU35" s="150"/>
      <c r="AV35" s="150"/>
      <c r="AW35" s="92"/>
      <c r="AX35" s="141"/>
      <c r="AY35" s="152"/>
      <c r="AZ35" s="152"/>
      <c r="BA35" s="152"/>
      <c r="BB35" s="130"/>
      <c r="BC35" s="150"/>
      <c r="BD35" s="150"/>
      <c r="BE35" s="150"/>
      <c r="BF35" s="150"/>
      <c r="BG35" s="130"/>
      <c r="BH35" s="150"/>
      <c r="BI35" s="150"/>
      <c r="BJ35" s="130"/>
      <c r="BK35" s="150"/>
      <c r="BL35" s="150"/>
      <c r="BM35" s="92"/>
      <c r="BN35" s="141"/>
      <c r="BO35" s="152"/>
      <c r="BP35" s="152"/>
      <c r="BQ35" s="152"/>
      <c r="BR35" s="130"/>
      <c r="BS35" s="150"/>
      <c r="BT35" s="150"/>
      <c r="BU35" s="150"/>
      <c r="BV35" s="150"/>
      <c r="BW35" s="130"/>
      <c r="BX35" s="150"/>
      <c r="BY35" s="150"/>
      <c r="BZ35" s="130"/>
      <c r="CA35" s="150"/>
      <c r="CB35" s="150"/>
      <c r="CC35" s="92"/>
      <c r="CD35" s="141"/>
      <c r="CE35" s="152"/>
      <c r="CF35" s="152"/>
      <c r="CG35" s="152"/>
      <c r="CH35" s="130"/>
      <c r="CI35" s="150"/>
      <c r="CJ35" s="150"/>
      <c r="CK35" s="150"/>
      <c r="CL35" s="150"/>
      <c r="CM35" s="130"/>
      <c r="CN35" s="150"/>
      <c r="CO35" s="150"/>
      <c r="CP35" s="130"/>
      <c r="CQ35" s="150"/>
      <c r="CR35" s="150"/>
      <c r="CS35" s="92"/>
      <c r="CT35" s="141"/>
      <c r="CU35" s="152"/>
      <c r="CV35" s="152"/>
      <c r="CW35" s="152"/>
      <c r="CX35" s="130"/>
      <c r="CY35" s="150"/>
      <c r="CZ35" s="150"/>
      <c r="DA35" s="150"/>
      <c r="DB35" s="150"/>
      <c r="DC35" s="130"/>
      <c r="DD35" s="150"/>
      <c r="DE35" s="150"/>
      <c r="DF35" s="130"/>
      <c r="DG35" s="150"/>
      <c r="DH35" s="150"/>
      <c r="DI35" s="92"/>
      <c r="DJ35" s="141"/>
      <c r="DK35" s="152"/>
      <c r="DL35" s="152"/>
      <c r="DM35" s="152"/>
      <c r="DN35" s="130"/>
      <c r="DO35" s="150"/>
      <c r="DP35" s="150"/>
      <c r="DQ35" s="150"/>
      <c r="DR35" s="150"/>
      <c r="DS35" s="130"/>
      <c r="DT35" s="150"/>
      <c r="DU35" s="150"/>
      <c r="DV35" s="130"/>
      <c r="DW35" s="150"/>
      <c r="DX35" s="150"/>
      <c r="DY35" s="92"/>
      <c r="DZ35" s="141"/>
      <c r="EA35" s="152"/>
      <c r="EB35" s="152"/>
      <c r="EC35" s="152"/>
      <c r="ED35" s="130"/>
      <c r="EE35" s="150"/>
      <c r="EF35" s="150"/>
      <c r="EG35" s="150"/>
      <c r="EH35" s="150"/>
      <c r="EI35" s="130"/>
      <c r="EJ35" s="150"/>
      <c r="EK35" s="150"/>
      <c r="EL35" s="130"/>
      <c r="EM35" s="150"/>
      <c r="EN35" s="150"/>
      <c r="EO35" s="92"/>
      <c r="EP35" s="141"/>
      <c r="EQ35" s="152"/>
      <c r="ER35" s="152"/>
      <c r="ES35" s="152"/>
      <c r="ET35" s="130"/>
      <c r="EU35" s="150"/>
      <c r="EV35" s="150"/>
      <c r="EW35" s="150"/>
      <c r="EX35" s="150"/>
      <c r="EY35" s="130"/>
      <c r="EZ35" s="150"/>
      <c r="FA35" s="150"/>
      <c r="FB35" s="130"/>
      <c r="FC35" s="150"/>
      <c r="FD35" s="150"/>
      <c r="FE35" s="92"/>
      <c r="FF35" s="141"/>
      <c r="FG35" s="152"/>
      <c r="FH35" s="152"/>
      <c r="FI35" s="152"/>
      <c r="FJ35" s="130"/>
      <c r="FK35" s="150"/>
      <c r="FL35" s="150"/>
      <c r="FM35" s="150"/>
      <c r="FN35" s="150"/>
      <c r="FO35" s="130"/>
      <c r="FP35" s="150"/>
      <c r="FQ35" s="150"/>
      <c r="FR35" s="130"/>
      <c r="FS35" s="150"/>
      <c r="FT35" s="150"/>
      <c r="FU35" s="92"/>
      <c r="FV35" s="141"/>
      <c r="FW35" s="152"/>
      <c r="FX35" s="152"/>
      <c r="FY35" s="152"/>
      <c r="FZ35" s="130"/>
      <c r="GA35" s="150"/>
      <c r="GB35" s="150"/>
      <c r="GC35" s="150"/>
      <c r="GD35" s="150"/>
      <c r="GE35" s="130"/>
      <c r="GF35" s="150"/>
      <c r="GG35" s="150"/>
      <c r="GH35" s="130"/>
      <c r="GI35" s="150"/>
      <c r="GJ35" s="150"/>
      <c r="GK35" s="92"/>
      <c r="GL35" s="141"/>
      <c r="GM35" s="152"/>
      <c r="GN35" s="152"/>
      <c r="GO35" s="152"/>
      <c r="GP35" s="130"/>
      <c r="GQ35" s="150"/>
      <c r="GR35" s="150"/>
      <c r="GS35" s="150"/>
      <c r="GT35" s="150"/>
      <c r="GU35" s="130"/>
      <c r="GV35" s="150"/>
      <c r="GW35" s="150"/>
      <c r="GX35" s="130"/>
      <c r="GY35" s="150"/>
      <c r="GZ35" s="150"/>
      <c r="HA35" s="92"/>
      <c r="HB35" s="141"/>
      <c r="HC35" s="152"/>
      <c r="HD35" s="152"/>
      <c r="HE35" s="152"/>
      <c r="HF35" s="130"/>
      <c r="HG35" s="150"/>
      <c r="HH35" s="150"/>
      <c r="HI35" s="150"/>
      <c r="HJ35" s="150"/>
      <c r="HK35" s="130"/>
      <c r="HL35" s="150"/>
      <c r="HM35" s="150"/>
      <c r="HN35" s="130"/>
      <c r="HO35" s="150"/>
      <c r="HP35" s="150"/>
      <c r="HQ35" s="92"/>
      <c r="HR35" s="141"/>
      <c r="HS35" s="152"/>
      <c r="HT35" s="152"/>
      <c r="HU35" s="152"/>
      <c r="HV35" s="130"/>
      <c r="HW35" s="150"/>
      <c r="HX35" s="150"/>
      <c r="HY35" s="150"/>
      <c r="HZ35" s="150"/>
      <c r="IA35" s="130"/>
      <c r="IB35" s="150"/>
      <c r="IC35" s="150"/>
      <c r="ID35" s="130"/>
      <c r="IE35" s="150"/>
      <c r="IF35" s="150"/>
      <c r="IG35" s="92"/>
      <c r="IH35" s="141"/>
      <c r="II35" s="152"/>
      <c r="IJ35" s="152"/>
      <c r="IK35" s="152"/>
      <c r="IL35" s="130"/>
      <c r="IM35" s="150"/>
      <c r="IN35" s="150"/>
      <c r="IO35" s="150"/>
      <c r="IP35" s="150"/>
      <c r="IQ35" s="130"/>
      <c r="IR35" s="150"/>
      <c r="IS35" s="150"/>
      <c r="IT35" s="130"/>
      <c r="IU35" s="150"/>
      <c r="IV35" s="150"/>
    </row>
    <row r="36" spans="1:256" s="110" customFormat="1" ht="12.75" customHeight="1">
      <c r="A36" s="154"/>
      <c r="B36" s="182" t="s">
        <v>208</v>
      </c>
      <c r="C36" s="185">
        <v>14119616</v>
      </c>
      <c r="D36" s="185">
        <v>4892658</v>
      </c>
      <c r="E36" s="185">
        <v>19287676</v>
      </c>
      <c r="F36" s="185"/>
      <c r="G36" s="185">
        <v>3105427</v>
      </c>
      <c r="H36" s="185">
        <v>533343</v>
      </c>
      <c r="I36" s="185">
        <v>3638770</v>
      </c>
      <c r="J36" s="185">
        <v>15547232</v>
      </c>
      <c r="K36" s="185"/>
      <c r="L36" s="185">
        <v>1798152</v>
      </c>
      <c r="M36" s="185">
        <v>3094508</v>
      </c>
      <c r="N36" s="185"/>
      <c r="O36" s="185">
        <v>987723</v>
      </c>
      <c r="P36" s="185">
        <v>3728808</v>
      </c>
      <c r="Q36" s="92"/>
      <c r="R36" s="141"/>
      <c r="S36" s="152"/>
      <c r="T36" s="152"/>
      <c r="U36" s="152"/>
      <c r="V36" s="130"/>
      <c r="W36" s="150"/>
      <c r="X36" s="150"/>
      <c r="Y36" s="150"/>
      <c r="Z36" s="150"/>
      <c r="AA36" s="130"/>
      <c r="AB36" s="150"/>
      <c r="AC36" s="150"/>
      <c r="AD36" s="130"/>
      <c r="AE36" s="150"/>
      <c r="AF36" s="150"/>
      <c r="AG36" s="92"/>
      <c r="AH36" s="141"/>
      <c r="AI36" s="152"/>
      <c r="AJ36" s="152"/>
      <c r="AK36" s="152"/>
      <c r="AL36" s="130"/>
      <c r="AM36" s="150"/>
      <c r="AN36" s="150"/>
      <c r="AO36" s="150"/>
      <c r="AP36" s="150"/>
      <c r="AQ36" s="130"/>
      <c r="AR36" s="150"/>
      <c r="AS36" s="150"/>
      <c r="AT36" s="130"/>
      <c r="AU36" s="150"/>
      <c r="AV36" s="150"/>
      <c r="AW36" s="92"/>
      <c r="AX36" s="141"/>
      <c r="AY36" s="152"/>
      <c r="AZ36" s="152"/>
      <c r="BA36" s="152"/>
      <c r="BB36" s="130"/>
      <c r="BC36" s="150"/>
      <c r="BD36" s="150"/>
      <c r="BE36" s="150"/>
      <c r="BF36" s="150"/>
      <c r="BG36" s="130"/>
      <c r="BH36" s="150"/>
      <c r="BI36" s="150"/>
      <c r="BJ36" s="130"/>
      <c r="BK36" s="150"/>
      <c r="BL36" s="150"/>
      <c r="BM36" s="92"/>
      <c r="BN36" s="141"/>
      <c r="BO36" s="152"/>
      <c r="BP36" s="152"/>
      <c r="BQ36" s="152"/>
      <c r="BR36" s="130"/>
      <c r="BS36" s="150"/>
      <c r="BT36" s="150"/>
      <c r="BU36" s="150"/>
      <c r="BV36" s="150"/>
      <c r="BW36" s="130"/>
      <c r="BX36" s="150"/>
      <c r="BY36" s="150"/>
      <c r="BZ36" s="130"/>
      <c r="CA36" s="150"/>
      <c r="CB36" s="150"/>
      <c r="CC36" s="92"/>
      <c r="CD36" s="141"/>
      <c r="CE36" s="152"/>
      <c r="CF36" s="152"/>
      <c r="CG36" s="152"/>
      <c r="CH36" s="130"/>
      <c r="CI36" s="150"/>
      <c r="CJ36" s="150"/>
      <c r="CK36" s="150"/>
      <c r="CL36" s="150"/>
      <c r="CM36" s="130"/>
      <c r="CN36" s="150"/>
      <c r="CO36" s="150"/>
      <c r="CP36" s="130"/>
      <c r="CQ36" s="150"/>
      <c r="CR36" s="150"/>
      <c r="CS36" s="92"/>
      <c r="CT36" s="141"/>
      <c r="CU36" s="152"/>
      <c r="CV36" s="152"/>
      <c r="CW36" s="152"/>
      <c r="CX36" s="130"/>
      <c r="CY36" s="150"/>
      <c r="CZ36" s="150"/>
      <c r="DA36" s="150"/>
      <c r="DB36" s="150"/>
      <c r="DC36" s="130"/>
      <c r="DD36" s="150"/>
      <c r="DE36" s="150"/>
      <c r="DF36" s="130"/>
      <c r="DG36" s="150"/>
      <c r="DH36" s="150"/>
      <c r="DI36" s="92"/>
      <c r="DJ36" s="141"/>
      <c r="DK36" s="152"/>
      <c r="DL36" s="152"/>
      <c r="DM36" s="152"/>
      <c r="DN36" s="130"/>
      <c r="DO36" s="150"/>
      <c r="DP36" s="150"/>
      <c r="DQ36" s="150"/>
      <c r="DR36" s="150"/>
      <c r="DS36" s="130"/>
      <c r="DT36" s="150"/>
      <c r="DU36" s="150"/>
      <c r="DV36" s="130"/>
      <c r="DW36" s="150"/>
      <c r="DX36" s="150"/>
      <c r="DY36" s="92"/>
      <c r="DZ36" s="141"/>
      <c r="EA36" s="152"/>
      <c r="EB36" s="152"/>
      <c r="EC36" s="152"/>
      <c r="ED36" s="130"/>
      <c r="EE36" s="150"/>
      <c r="EF36" s="150"/>
      <c r="EG36" s="150"/>
      <c r="EH36" s="150"/>
      <c r="EI36" s="130"/>
      <c r="EJ36" s="150"/>
      <c r="EK36" s="150"/>
      <c r="EL36" s="130"/>
      <c r="EM36" s="150"/>
      <c r="EN36" s="150"/>
      <c r="EO36" s="92"/>
      <c r="EP36" s="141"/>
      <c r="EQ36" s="152"/>
      <c r="ER36" s="152"/>
      <c r="ES36" s="152"/>
      <c r="ET36" s="130"/>
      <c r="EU36" s="150"/>
      <c r="EV36" s="150"/>
      <c r="EW36" s="150"/>
      <c r="EX36" s="150"/>
      <c r="EY36" s="130"/>
      <c r="EZ36" s="150"/>
      <c r="FA36" s="150"/>
      <c r="FB36" s="130"/>
      <c r="FC36" s="150"/>
      <c r="FD36" s="150"/>
      <c r="FE36" s="92"/>
      <c r="FF36" s="141"/>
      <c r="FG36" s="152"/>
      <c r="FH36" s="152"/>
      <c r="FI36" s="152"/>
      <c r="FJ36" s="130"/>
      <c r="FK36" s="150"/>
      <c r="FL36" s="150"/>
      <c r="FM36" s="150"/>
      <c r="FN36" s="150"/>
      <c r="FO36" s="130"/>
      <c r="FP36" s="150"/>
      <c r="FQ36" s="150"/>
      <c r="FR36" s="130"/>
      <c r="FS36" s="150"/>
      <c r="FT36" s="150"/>
      <c r="FU36" s="92"/>
      <c r="FV36" s="141"/>
      <c r="FW36" s="152"/>
      <c r="FX36" s="152"/>
      <c r="FY36" s="152"/>
      <c r="FZ36" s="130"/>
      <c r="GA36" s="150"/>
      <c r="GB36" s="150"/>
      <c r="GC36" s="150"/>
      <c r="GD36" s="150"/>
      <c r="GE36" s="130"/>
      <c r="GF36" s="150"/>
      <c r="GG36" s="150"/>
      <c r="GH36" s="130"/>
      <c r="GI36" s="150"/>
      <c r="GJ36" s="150"/>
      <c r="GK36" s="92"/>
      <c r="GL36" s="141"/>
      <c r="GM36" s="152"/>
      <c r="GN36" s="152"/>
      <c r="GO36" s="152"/>
      <c r="GP36" s="130"/>
      <c r="GQ36" s="150"/>
      <c r="GR36" s="150"/>
      <c r="GS36" s="150"/>
      <c r="GT36" s="150"/>
      <c r="GU36" s="130"/>
      <c r="GV36" s="150"/>
      <c r="GW36" s="150"/>
      <c r="GX36" s="130"/>
      <c r="GY36" s="150"/>
      <c r="GZ36" s="150"/>
      <c r="HA36" s="92"/>
      <c r="HB36" s="141"/>
      <c r="HC36" s="152"/>
      <c r="HD36" s="152"/>
      <c r="HE36" s="152"/>
      <c r="HF36" s="130"/>
      <c r="HG36" s="150"/>
      <c r="HH36" s="150"/>
      <c r="HI36" s="150"/>
      <c r="HJ36" s="150"/>
      <c r="HK36" s="130"/>
      <c r="HL36" s="150"/>
      <c r="HM36" s="150"/>
      <c r="HN36" s="130"/>
      <c r="HO36" s="150"/>
      <c r="HP36" s="150"/>
      <c r="HQ36" s="92"/>
      <c r="HR36" s="141"/>
      <c r="HS36" s="152"/>
      <c r="HT36" s="152"/>
      <c r="HU36" s="152"/>
      <c r="HV36" s="130"/>
      <c r="HW36" s="150"/>
      <c r="HX36" s="150"/>
      <c r="HY36" s="150"/>
      <c r="HZ36" s="150"/>
      <c r="IA36" s="130"/>
      <c r="IB36" s="150"/>
      <c r="IC36" s="150"/>
      <c r="ID36" s="130"/>
      <c r="IE36" s="150"/>
      <c r="IF36" s="150"/>
      <c r="IG36" s="92"/>
      <c r="IH36" s="141"/>
      <c r="II36" s="152"/>
      <c r="IJ36" s="152"/>
      <c r="IK36" s="152"/>
      <c r="IL36" s="130"/>
      <c r="IM36" s="150"/>
      <c r="IN36" s="150"/>
      <c r="IO36" s="150"/>
      <c r="IP36" s="150"/>
      <c r="IQ36" s="130"/>
      <c r="IR36" s="150"/>
      <c r="IS36" s="150"/>
      <c r="IT36" s="130"/>
      <c r="IU36" s="150"/>
      <c r="IV36" s="150"/>
    </row>
    <row r="37" spans="1:256" s="110" customFormat="1" ht="12.75" customHeight="1">
      <c r="A37" s="154"/>
      <c r="B37" s="182" t="s">
        <v>39</v>
      </c>
      <c r="C37" s="185">
        <v>234556</v>
      </c>
      <c r="D37" s="185">
        <v>89539</v>
      </c>
      <c r="E37" s="185">
        <v>1221443</v>
      </c>
      <c r="F37" s="185"/>
      <c r="G37" s="185">
        <v>53174</v>
      </c>
      <c r="H37" s="185">
        <v>16834</v>
      </c>
      <c r="I37" s="185">
        <v>70008</v>
      </c>
      <c r="J37" s="185">
        <v>200300</v>
      </c>
      <c r="K37" s="185"/>
      <c r="L37" s="185">
        <v>22382</v>
      </c>
      <c r="M37" s="185">
        <v>67159</v>
      </c>
      <c r="N37" s="185"/>
      <c r="O37" s="185">
        <v>15289</v>
      </c>
      <c r="P37" s="185">
        <v>48944</v>
      </c>
      <c r="Q37" s="92"/>
      <c r="R37" s="141"/>
      <c r="S37" s="152"/>
      <c r="T37" s="152"/>
      <c r="U37" s="152"/>
      <c r="V37" s="115"/>
      <c r="W37" s="150"/>
      <c r="X37" s="150"/>
      <c r="Y37" s="150"/>
      <c r="Z37" s="150"/>
      <c r="AA37" s="115"/>
      <c r="AB37" s="150"/>
      <c r="AC37" s="150"/>
      <c r="AD37" s="115"/>
      <c r="AE37" s="150"/>
      <c r="AF37" s="150"/>
      <c r="AG37" s="92"/>
      <c r="AH37" s="141"/>
      <c r="AI37" s="152"/>
      <c r="AJ37" s="152"/>
      <c r="AK37" s="152"/>
      <c r="AL37" s="115"/>
      <c r="AM37" s="150"/>
      <c r="AN37" s="150"/>
      <c r="AO37" s="150"/>
      <c r="AP37" s="150"/>
      <c r="AQ37" s="115"/>
      <c r="AR37" s="150"/>
      <c r="AS37" s="150"/>
      <c r="AT37" s="115"/>
      <c r="AU37" s="150"/>
      <c r="AV37" s="150"/>
      <c r="AW37" s="92"/>
      <c r="AX37" s="141"/>
      <c r="AY37" s="152"/>
      <c r="AZ37" s="152"/>
      <c r="BA37" s="152"/>
      <c r="BB37" s="115"/>
      <c r="BC37" s="150"/>
      <c r="BD37" s="150"/>
      <c r="BE37" s="150"/>
      <c r="BF37" s="150"/>
      <c r="BG37" s="115"/>
      <c r="BH37" s="150"/>
      <c r="BI37" s="150"/>
      <c r="BJ37" s="115"/>
      <c r="BK37" s="150"/>
      <c r="BL37" s="150"/>
      <c r="BM37" s="92"/>
      <c r="BN37" s="141"/>
      <c r="BO37" s="152"/>
      <c r="BP37" s="152"/>
      <c r="BQ37" s="152"/>
      <c r="BR37" s="115"/>
      <c r="BS37" s="150"/>
      <c r="BT37" s="150"/>
      <c r="BU37" s="150"/>
      <c r="BV37" s="150"/>
      <c r="BW37" s="115"/>
      <c r="BX37" s="150"/>
      <c r="BY37" s="150"/>
      <c r="BZ37" s="115"/>
      <c r="CA37" s="150"/>
      <c r="CB37" s="150"/>
      <c r="CC37" s="92"/>
      <c r="CD37" s="141"/>
      <c r="CE37" s="152"/>
      <c r="CF37" s="152"/>
      <c r="CG37" s="152"/>
      <c r="CH37" s="115"/>
      <c r="CI37" s="150"/>
      <c r="CJ37" s="150"/>
      <c r="CK37" s="150"/>
      <c r="CL37" s="150"/>
      <c r="CM37" s="115"/>
      <c r="CN37" s="150"/>
      <c r="CO37" s="150"/>
      <c r="CP37" s="115"/>
      <c r="CQ37" s="150"/>
      <c r="CR37" s="150"/>
      <c r="CS37" s="92"/>
      <c r="CT37" s="141"/>
      <c r="CU37" s="152"/>
      <c r="CV37" s="152"/>
      <c r="CW37" s="152"/>
      <c r="CX37" s="115"/>
      <c r="CY37" s="150"/>
      <c r="CZ37" s="150"/>
      <c r="DA37" s="150"/>
      <c r="DB37" s="150"/>
      <c r="DC37" s="115"/>
      <c r="DD37" s="150"/>
      <c r="DE37" s="150"/>
      <c r="DF37" s="115"/>
      <c r="DG37" s="150"/>
      <c r="DH37" s="150"/>
      <c r="DI37" s="92"/>
      <c r="DJ37" s="141"/>
      <c r="DK37" s="152"/>
      <c r="DL37" s="152"/>
      <c r="DM37" s="152"/>
      <c r="DN37" s="115"/>
      <c r="DO37" s="150"/>
      <c r="DP37" s="150"/>
      <c r="DQ37" s="150"/>
      <c r="DR37" s="150"/>
      <c r="DS37" s="115"/>
      <c r="DT37" s="150"/>
      <c r="DU37" s="150"/>
      <c r="DV37" s="115"/>
      <c r="DW37" s="150"/>
      <c r="DX37" s="150"/>
      <c r="DY37" s="92"/>
      <c r="DZ37" s="141"/>
      <c r="EA37" s="152"/>
      <c r="EB37" s="152"/>
      <c r="EC37" s="152"/>
      <c r="ED37" s="115"/>
      <c r="EE37" s="150"/>
      <c r="EF37" s="150"/>
      <c r="EG37" s="150"/>
      <c r="EH37" s="150"/>
      <c r="EI37" s="115"/>
      <c r="EJ37" s="150"/>
      <c r="EK37" s="150"/>
      <c r="EL37" s="115"/>
      <c r="EM37" s="150"/>
      <c r="EN37" s="150"/>
      <c r="EO37" s="92"/>
      <c r="EP37" s="141"/>
      <c r="EQ37" s="152"/>
      <c r="ER37" s="152"/>
      <c r="ES37" s="152"/>
      <c r="ET37" s="115"/>
      <c r="EU37" s="150"/>
      <c r="EV37" s="150"/>
      <c r="EW37" s="150"/>
      <c r="EX37" s="150"/>
      <c r="EY37" s="115"/>
      <c r="EZ37" s="150"/>
      <c r="FA37" s="150"/>
      <c r="FB37" s="115"/>
      <c r="FC37" s="150"/>
      <c r="FD37" s="150"/>
      <c r="FE37" s="92"/>
      <c r="FF37" s="141"/>
      <c r="FG37" s="152"/>
      <c r="FH37" s="152"/>
      <c r="FI37" s="152"/>
      <c r="FJ37" s="115"/>
      <c r="FK37" s="150"/>
      <c r="FL37" s="150"/>
      <c r="FM37" s="150"/>
      <c r="FN37" s="150"/>
      <c r="FO37" s="115"/>
      <c r="FP37" s="150"/>
      <c r="FQ37" s="150"/>
      <c r="FR37" s="115"/>
      <c r="FS37" s="150"/>
      <c r="FT37" s="150"/>
      <c r="FU37" s="92"/>
      <c r="FV37" s="141"/>
      <c r="FW37" s="152"/>
      <c r="FX37" s="152"/>
      <c r="FY37" s="152"/>
      <c r="FZ37" s="115"/>
      <c r="GA37" s="150"/>
      <c r="GB37" s="150"/>
      <c r="GC37" s="150"/>
      <c r="GD37" s="150"/>
      <c r="GE37" s="115"/>
      <c r="GF37" s="150"/>
      <c r="GG37" s="150"/>
      <c r="GH37" s="115"/>
      <c r="GI37" s="150"/>
      <c r="GJ37" s="150"/>
      <c r="GK37" s="92"/>
      <c r="GL37" s="141"/>
      <c r="GM37" s="152"/>
      <c r="GN37" s="152"/>
      <c r="GO37" s="152"/>
      <c r="GP37" s="115"/>
      <c r="GQ37" s="150"/>
      <c r="GR37" s="150"/>
      <c r="GS37" s="150"/>
      <c r="GT37" s="150"/>
      <c r="GU37" s="115"/>
      <c r="GV37" s="150"/>
      <c r="GW37" s="150"/>
      <c r="GX37" s="115"/>
      <c r="GY37" s="150"/>
      <c r="GZ37" s="150"/>
      <c r="HA37" s="92"/>
      <c r="HB37" s="141"/>
      <c r="HC37" s="152"/>
      <c r="HD37" s="152"/>
      <c r="HE37" s="152"/>
      <c r="HF37" s="115"/>
      <c r="HG37" s="150"/>
      <c r="HH37" s="150"/>
      <c r="HI37" s="150"/>
      <c r="HJ37" s="150"/>
      <c r="HK37" s="115"/>
      <c r="HL37" s="150"/>
      <c r="HM37" s="150"/>
      <c r="HN37" s="115"/>
      <c r="HO37" s="150"/>
      <c r="HP37" s="150"/>
      <c r="HQ37" s="92"/>
      <c r="HR37" s="141"/>
      <c r="HS37" s="152"/>
      <c r="HT37" s="152"/>
      <c r="HU37" s="152"/>
      <c r="HV37" s="115"/>
      <c r="HW37" s="150"/>
      <c r="HX37" s="150"/>
      <c r="HY37" s="150"/>
      <c r="HZ37" s="150"/>
      <c r="IA37" s="115"/>
      <c r="IB37" s="150"/>
      <c r="IC37" s="150"/>
      <c r="ID37" s="115"/>
      <c r="IE37" s="150"/>
      <c r="IF37" s="150"/>
      <c r="IG37" s="92"/>
      <c r="IH37" s="141"/>
      <c r="II37" s="152"/>
      <c r="IJ37" s="152"/>
      <c r="IK37" s="152"/>
      <c r="IL37" s="115"/>
      <c r="IM37" s="150"/>
      <c r="IN37" s="150"/>
      <c r="IO37" s="150"/>
      <c r="IP37" s="150"/>
      <c r="IQ37" s="115"/>
      <c r="IR37" s="150"/>
      <c r="IS37" s="150"/>
      <c r="IT37" s="115"/>
      <c r="IU37" s="150"/>
      <c r="IV37" s="150"/>
    </row>
    <row r="38" spans="1:16" s="153" customFormat="1" ht="24" customHeight="1">
      <c r="A38" s="514" t="s">
        <v>33</v>
      </c>
      <c r="B38" s="514"/>
      <c r="C38" s="291">
        <v>15017844</v>
      </c>
      <c r="D38" s="291">
        <v>5284389</v>
      </c>
      <c r="E38" s="291">
        <v>21507719</v>
      </c>
      <c r="F38" s="291"/>
      <c r="G38" s="291">
        <v>3272389</v>
      </c>
      <c r="H38" s="291">
        <v>655380</v>
      </c>
      <c r="I38" s="291">
        <v>3927769</v>
      </c>
      <c r="J38" s="291">
        <v>16509288</v>
      </c>
      <c r="K38" s="291"/>
      <c r="L38" s="291">
        <v>1908574</v>
      </c>
      <c r="M38" s="291">
        <v>3375816</v>
      </c>
      <c r="N38" s="291"/>
      <c r="O38" s="291">
        <v>1012063</v>
      </c>
      <c r="P38" s="291">
        <v>4042144</v>
      </c>
    </row>
    <row r="39" spans="1:19" s="153" customFormat="1" ht="11.25" customHeight="1">
      <c r="A39" s="397" t="s">
        <v>337</v>
      </c>
      <c r="B39" s="397"/>
      <c r="C39" s="397"/>
      <c r="D39" s="397"/>
      <c r="E39" s="397"/>
      <c r="F39" s="397"/>
      <c r="G39" s="397"/>
      <c r="H39" s="397"/>
      <c r="I39" s="397"/>
      <c r="J39" s="397"/>
      <c r="K39" s="397"/>
      <c r="L39" s="397"/>
      <c r="M39" s="397"/>
      <c r="N39" s="397"/>
      <c r="O39" s="397"/>
      <c r="P39" s="397"/>
      <c r="Q39" s="397"/>
      <c r="R39" s="397"/>
      <c r="S39" s="397"/>
    </row>
    <row r="40" spans="1:19" s="153" customFormat="1" ht="25.5" customHeight="1">
      <c r="A40" s="388" t="s">
        <v>370</v>
      </c>
      <c r="B40" s="388"/>
      <c r="C40" s="388"/>
      <c r="D40" s="388"/>
      <c r="E40" s="388"/>
      <c r="F40" s="388"/>
      <c r="G40" s="388"/>
      <c r="H40" s="388"/>
      <c r="I40" s="388"/>
      <c r="J40" s="388"/>
      <c r="K40" s="388"/>
      <c r="L40" s="388"/>
      <c r="M40" s="388"/>
      <c r="N40" s="388"/>
      <c r="O40" s="388"/>
      <c r="P40" s="388"/>
      <c r="Q40" s="91"/>
      <c r="R40" s="91"/>
      <c r="S40" s="91"/>
    </row>
    <row r="41" spans="1:16" s="110" customFormat="1" ht="11.25">
      <c r="A41" s="388" t="s">
        <v>396</v>
      </c>
      <c r="B41" s="388"/>
      <c r="C41" s="388"/>
      <c r="D41" s="388"/>
      <c r="E41" s="388"/>
      <c r="F41" s="388"/>
      <c r="G41" s="388"/>
      <c r="H41" s="388"/>
      <c r="I41" s="388"/>
      <c r="J41" s="388"/>
      <c r="K41" s="388"/>
      <c r="L41" s="388"/>
      <c r="M41" s="388"/>
      <c r="N41" s="388"/>
      <c r="O41" s="388"/>
      <c r="P41" s="388"/>
    </row>
    <row r="42" spans="1:16" s="110" customFormat="1" ht="11.25" customHeight="1">
      <c r="A42" s="401" t="s">
        <v>397</v>
      </c>
      <c r="B42" s="401"/>
      <c r="C42" s="401"/>
      <c r="D42" s="401"/>
      <c r="E42" s="401"/>
      <c r="F42" s="401"/>
      <c r="G42" s="401"/>
      <c r="H42" s="401"/>
      <c r="I42" s="401"/>
      <c r="J42" s="401"/>
      <c r="K42" s="401"/>
      <c r="L42" s="401"/>
      <c r="M42" s="401"/>
      <c r="N42" s="401"/>
      <c r="O42" s="401"/>
      <c r="P42" s="401"/>
    </row>
    <row r="43" spans="1:16" ht="12.75">
      <c r="A43" s="388" t="s">
        <v>78</v>
      </c>
      <c r="B43" s="388"/>
      <c r="C43" s="388"/>
      <c r="D43" s="388"/>
      <c r="E43" s="388"/>
      <c r="F43" s="388"/>
      <c r="G43" s="388"/>
      <c r="H43" s="388"/>
      <c r="I43" s="388"/>
      <c r="J43" s="388"/>
      <c r="K43" s="388"/>
      <c r="L43" s="388"/>
      <c r="M43" s="388"/>
      <c r="N43" s="388"/>
      <c r="O43" s="388"/>
      <c r="P43" s="388"/>
    </row>
    <row r="44" spans="1:16" ht="12.75">
      <c r="A44" s="425" t="s">
        <v>79</v>
      </c>
      <c r="B44" s="425"/>
      <c r="C44" s="425"/>
      <c r="D44" s="425"/>
      <c r="E44" s="425"/>
      <c r="F44" s="425"/>
      <c r="G44" s="425"/>
      <c r="H44" s="425"/>
      <c r="I44" s="425"/>
      <c r="J44" s="425"/>
      <c r="K44" s="425"/>
      <c r="L44" s="425"/>
      <c r="M44" s="425"/>
      <c r="N44" s="425"/>
      <c r="O44" s="425"/>
      <c r="P44" s="425"/>
    </row>
    <row r="45" spans="1:16" ht="12.75">
      <c r="A45" s="388" t="s">
        <v>80</v>
      </c>
      <c r="B45" s="388"/>
      <c r="C45" s="388"/>
      <c r="D45" s="388"/>
      <c r="E45" s="388"/>
      <c r="F45" s="388"/>
      <c r="G45" s="388"/>
      <c r="H45" s="388"/>
      <c r="I45" s="388"/>
      <c r="J45" s="388"/>
      <c r="K45" s="388"/>
      <c r="L45" s="388"/>
      <c r="M45" s="388"/>
      <c r="N45" s="388"/>
      <c r="O45" s="388"/>
      <c r="P45" s="388"/>
    </row>
    <row r="46" spans="1:16" ht="12.75">
      <c r="A46" s="397" t="s">
        <v>154</v>
      </c>
      <c r="B46" s="397"/>
      <c r="C46" s="397"/>
      <c r="D46" s="397"/>
      <c r="E46" s="397"/>
      <c r="F46" s="397"/>
      <c r="G46" s="397"/>
      <c r="H46" s="397"/>
      <c r="I46" s="397"/>
      <c r="J46" s="397"/>
      <c r="K46" s="397"/>
      <c r="L46" s="397"/>
      <c r="M46" s="397"/>
      <c r="N46" s="397"/>
      <c r="O46" s="397"/>
      <c r="P46" s="397"/>
    </row>
    <row r="47" spans="1:16" ht="12.75">
      <c r="A47" s="406"/>
      <c r="B47" s="406"/>
      <c r="C47" s="406"/>
      <c r="D47" s="406"/>
      <c r="E47" s="406"/>
      <c r="F47" s="406"/>
      <c r="G47" s="406"/>
      <c r="H47" s="406"/>
      <c r="I47" s="406"/>
      <c r="J47" s="406"/>
      <c r="K47" s="406"/>
      <c r="L47" s="406"/>
      <c r="M47" s="406"/>
      <c r="N47" s="406"/>
      <c r="O47" s="406"/>
      <c r="P47" s="406"/>
    </row>
    <row r="48" spans="1:16" ht="12.75">
      <c r="A48" s="398" t="s">
        <v>86</v>
      </c>
      <c r="B48" s="398"/>
      <c r="C48" s="398"/>
      <c r="D48" s="398"/>
      <c r="E48" s="398"/>
      <c r="F48" s="398"/>
      <c r="G48" s="398"/>
      <c r="H48" s="398"/>
      <c r="I48" s="398"/>
      <c r="J48" s="398"/>
      <c r="K48" s="398"/>
      <c r="L48" s="398"/>
      <c r="M48" s="398"/>
      <c r="N48" s="398"/>
      <c r="O48" s="398"/>
      <c r="P48" s="398"/>
    </row>
    <row r="49" spans="1:16" ht="12.75">
      <c r="A49" s="397"/>
      <c r="B49" s="397"/>
      <c r="C49" s="397"/>
      <c r="D49" s="397"/>
      <c r="E49" s="397"/>
      <c r="F49" s="397"/>
      <c r="G49" s="397"/>
      <c r="H49" s="397"/>
      <c r="I49" s="397"/>
      <c r="J49" s="397"/>
      <c r="K49" s="397"/>
      <c r="L49" s="397"/>
      <c r="M49" s="397"/>
      <c r="N49" s="397"/>
      <c r="O49" s="397"/>
      <c r="P49" s="397"/>
    </row>
    <row r="50" spans="1:16" ht="12.75">
      <c r="A50" s="402" t="str">
        <f>HYPERLINK("http://www.abs.gov.au/websitedbs/D3310114.nsf/Home//©+Copyright?OpenDocument","© Commonwealth of Australia, 2013")</f>
        <v>© Commonwealth of Australia, 2013</v>
      </c>
      <c r="B50" s="403"/>
      <c r="C50" s="403"/>
      <c r="D50" s="403"/>
      <c r="E50" s="403"/>
      <c r="F50" s="403"/>
      <c r="G50" s="403"/>
      <c r="H50" s="403"/>
      <c r="I50" s="403"/>
      <c r="J50" s="403"/>
      <c r="K50" s="403"/>
      <c r="L50" s="403"/>
      <c r="M50" s="403"/>
      <c r="N50" s="403"/>
      <c r="O50" s="403"/>
      <c r="P50" s="403"/>
    </row>
  </sheetData>
  <sheetProtection sheet="1"/>
  <mergeCells count="60">
    <mergeCell ref="J6:J7"/>
    <mergeCell ref="A3:P3"/>
    <mergeCell ref="A9:P9"/>
    <mergeCell ref="A15:P15"/>
    <mergeCell ref="A21:P21"/>
    <mergeCell ref="C5:E6"/>
    <mergeCell ref="A44:P44"/>
    <mergeCell ref="A2:P2"/>
    <mergeCell ref="A4:P4"/>
    <mergeCell ref="A5:B7"/>
    <mergeCell ref="L5:P5"/>
    <mergeCell ref="A8:B8"/>
    <mergeCell ref="G6:I6"/>
    <mergeCell ref="G5:J5"/>
    <mergeCell ref="L6:M6"/>
    <mergeCell ref="O6:P6"/>
    <mergeCell ref="A49:P49"/>
    <mergeCell ref="A38:B38"/>
    <mergeCell ref="A41:P41"/>
    <mergeCell ref="A39:S39"/>
    <mergeCell ref="A42:P42"/>
    <mergeCell ref="A40:P40"/>
    <mergeCell ref="A46:P46"/>
    <mergeCell ref="A45:P45"/>
    <mergeCell ref="A48:P48"/>
    <mergeCell ref="A47:P47"/>
    <mergeCell ref="A50:P50"/>
    <mergeCell ref="A43:P43"/>
    <mergeCell ref="A27:P27"/>
    <mergeCell ref="Q27:AF27"/>
    <mergeCell ref="AG27:AV27"/>
    <mergeCell ref="AW27:BL27"/>
    <mergeCell ref="A33:P33"/>
    <mergeCell ref="Q33:AF33"/>
    <mergeCell ref="AG33:AV33"/>
    <mergeCell ref="AW33:BL33"/>
    <mergeCell ref="HA27:HP27"/>
    <mergeCell ref="HQ27:IF27"/>
    <mergeCell ref="IG27:IV27"/>
    <mergeCell ref="BM27:CB27"/>
    <mergeCell ref="CC27:CR27"/>
    <mergeCell ref="CS27:DH27"/>
    <mergeCell ref="DI27:DX27"/>
    <mergeCell ref="DY27:EN27"/>
    <mergeCell ref="DI33:DX33"/>
    <mergeCell ref="DY33:EN33"/>
    <mergeCell ref="FE27:FT27"/>
    <mergeCell ref="EO27:FD27"/>
    <mergeCell ref="FU27:GJ27"/>
    <mergeCell ref="GK27:GZ27"/>
    <mergeCell ref="BM33:CB33"/>
    <mergeCell ref="HQ33:IF33"/>
    <mergeCell ref="IG33:IV33"/>
    <mergeCell ref="EO33:FD33"/>
    <mergeCell ref="FE33:FT33"/>
    <mergeCell ref="FU33:GJ33"/>
    <mergeCell ref="GK33:GZ33"/>
    <mergeCell ref="HA33:HP33"/>
    <mergeCell ref="CC33:CR33"/>
    <mergeCell ref="CS33:DH33"/>
  </mergeCells>
  <hyperlinks>
    <hyperlink ref="A50" r:id="rId1" display="© Commonwealth of Australia 2006"/>
    <hyperlink ref="A48:P48"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7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AN72"/>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28125" style="3" customWidth="1"/>
    <col min="5" max="5" width="22.7109375" style="3" customWidth="1"/>
    <col min="6" max="6" width="10.00390625" style="3" customWidth="1"/>
    <col min="7" max="7" width="10.8515625" style="3" customWidth="1"/>
    <col min="8" max="8" width="11.421875" style="3" customWidth="1"/>
    <col min="9" max="9" width="1.7109375" style="3" customWidth="1"/>
    <col min="10" max="13" width="10.00390625" style="3" customWidth="1"/>
    <col min="14" max="14" width="1.7109375" style="3" customWidth="1"/>
    <col min="15" max="15" width="11.28125" style="3" customWidth="1"/>
    <col min="16" max="16" width="11.421875" style="3" customWidth="1"/>
    <col min="17" max="17" width="1.7109375" style="3" customWidth="1"/>
    <col min="18" max="18" width="10.140625" style="3" customWidth="1"/>
    <col min="19"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40" s="4" customFormat="1" ht="26.25" customHeight="1">
      <c r="A4" s="395" t="s">
        <v>345</v>
      </c>
      <c r="B4" s="395"/>
      <c r="C4" s="395"/>
      <c r="D4" s="395"/>
      <c r="E4" s="395"/>
      <c r="F4" s="395"/>
      <c r="G4" s="395"/>
      <c r="H4" s="395"/>
      <c r="I4" s="395"/>
      <c r="J4" s="395"/>
      <c r="K4" s="395"/>
      <c r="L4" s="395"/>
      <c r="M4" s="395"/>
      <c r="N4" s="395"/>
      <c r="O4" s="395"/>
      <c r="P4" s="395"/>
      <c r="Q4" s="395"/>
      <c r="R4" s="395"/>
      <c r="S4" s="395"/>
      <c r="Y4" s="149"/>
      <c r="Z4" s="149"/>
      <c r="AA4" s="149"/>
      <c r="AB4" s="149"/>
      <c r="AC4" s="149"/>
      <c r="AD4" s="149"/>
      <c r="AE4" s="149"/>
      <c r="AF4" s="149"/>
      <c r="AG4" s="149"/>
      <c r="AH4" s="149"/>
      <c r="AI4" s="149"/>
      <c r="AJ4" s="149"/>
      <c r="AK4" s="149"/>
      <c r="AL4" s="149"/>
      <c r="AM4" s="149"/>
      <c r="AN4" s="149"/>
    </row>
    <row r="5" spans="1:40" s="49" customFormat="1" ht="27.75" customHeight="1">
      <c r="A5" s="380"/>
      <c r="B5" s="380"/>
      <c r="C5" s="380"/>
      <c r="D5" s="380"/>
      <c r="E5" s="380"/>
      <c r="F5" s="376"/>
      <c r="G5" s="377"/>
      <c r="H5" s="377"/>
      <c r="J5" s="378" t="s">
        <v>346</v>
      </c>
      <c r="K5" s="378"/>
      <c r="L5" s="378"/>
      <c r="M5" s="378"/>
      <c r="O5" s="379" t="s">
        <v>140</v>
      </c>
      <c r="P5" s="379"/>
      <c r="Q5" s="379"/>
      <c r="R5" s="379"/>
      <c r="S5" s="379"/>
      <c r="Y5" s="110"/>
      <c r="Z5" s="238"/>
      <c r="AA5" s="238"/>
      <c r="AB5" s="238"/>
      <c r="AC5" s="238"/>
      <c r="AD5" s="238"/>
      <c r="AE5" s="238"/>
      <c r="AF5" s="238"/>
      <c r="AG5" s="238"/>
      <c r="AH5" s="238"/>
      <c r="AI5" s="157"/>
      <c r="AJ5" s="157"/>
      <c r="AK5" s="157"/>
      <c r="AL5" s="157"/>
      <c r="AM5" s="157"/>
      <c r="AN5" s="110"/>
    </row>
    <row r="6" spans="1:40" s="49" customFormat="1" ht="27" customHeight="1">
      <c r="A6" s="380"/>
      <c r="B6" s="380"/>
      <c r="C6" s="380"/>
      <c r="D6" s="380"/>
      <c r="E6" s="380"/>
      <c r="F6" s="377"/>
      <c r="G6" s="377"/>
      <c r="H6" s="377"/>
      <c r="J6" s="378" t="s">
        <v>31</v>
      </c>
      <c r="K6" s="378"/>
      <c r="L6" s="378"/>
      <c r="M6" s="381" t="s">
        <v>348</v>
      </c>
      <c r="O6" s="380"/>
      <c r="P6" s="380"/>
      <c r="R6" s="378" t="s">
        <v>77</v>
      </c>
      <c r="S6" s="378"/>
      <c r="Y6" s="110"/>
      <c r="Z6" s="239"/>
      <c r="AA6" s="239"/>
      <c r="AB6" s="238"/>
      <c r="AC6" s="238"/>
      <c r="AD6" s="157"/>
      <c r="AE6" s="157"/>
      <c r="AF6" s="157"/>
      <c r="AG6" s="157"/>
      <c r="AH6" s="157"/>
      <c r="AI6" s="138"/>
      <c r="AJ6" s="138"/>
      <c r="AK6" s="158"/>
      <c r="AL6" s="157"/>
      <c r="AM6" s="157"/>
      <c r="AN6" s="110"/>
    </row>
    <row r="7" spans="1:40" s="49" customFormat="1" ht="67.5" customHeight="1">
      <c r="A7" s="383"/>
      <c r="B7" s="383"/>
      <c r="C7" s="383"/>
      <c r="D7" s="383"/>
      <c r="E7" s="383"/>
      <c r="F7" s="234" t="s">
        <v>1</v>
      </c>
      <c r="G7" s="234" t="s">
        <v>73</v>
      </c>
      <c r="H7" s="234" t="s">
        <v>74</v>
      </c>
      <c r="I7" s="236"/>
      <c r="J7" s="234" t="s">
        <v>75</v>
      </c>
      <c r="K7" s="234" t="s">
        <v>76</v>
      </c>
      <c r="L7" s="234" t="s">
        <v>347</v>
      </c>
      <c r="M7" s="382"/>
      <c r="N7" s="236"/>
      <c r="O7" s="234" t="s">
        <v>351</v>
      </c>
      <c r="P7" s="234" t="s">
        <v>352</v>
      </c>
      <c r="Q7" s="236"/>
      <c r="R7" s="234" t="s">
        <v>148</v>
      </c>
      <c r="S7" s="234" t="s">
        <v>146</v>
      </c>
      <c r="Y7" s="110"/>
      <c r="Z7" s="138"/>
      <c r="AA7" s="138"/>
      <c r="AB7" s="138"/>
      <c r="AC7" s="138"/>
      <c r="AD7" s="138"/>
      <c r="AE7" s="138"/>
      <c r="AF7" s="138"/>
      <c r="AG7" s="159"/>
      <c r="AH7" s="138"/>
      <c r="AI7" s="138"/>
      <c r="AJ7" s="138"/>
      <c r="AK7" s="138"/>
      <c r="AL7" s="138"/>
      <c r="AM7" s="138"/>
      <c r="AN7" s="110"/>
    </row>
    <row r="8" spans="1:19" s="54" customFormat="1" ht="11.25" customHeight="1">
      <c r="A8" s="384"/>
      <c r="B8" s="384"/>
      <c r="C8" s="384"/>
      <c r="D8" s="384"/>
      <c r="E8" s="384"/>
      <c r="F8" s="160" t="s">
        <v>120</v>
      </c>
      <c r="G8" s="160" t="s">
        <v>120</v>
      </c>
      <c r="H8" s="160" t="s">
        <v>120</v>
      </c>
      <c r="I8" s="161"/>
      <c r="J8" s="160" t="s">
        <v>120</v>
      </c>
      <c r="K8" s="160" t="s">
        <v>120</v>
      </c>
      <c r="L8" s="160" t="s">
        <v>120</v>
      </c>
      <c r="M8" s="160" t="s">
        <v>120</v>
      </c>
      <c r="N8" s="161"/>
      <c r="O8" s="160" t="s">
        <v>120</v>
      </c>
      <c r="P8" s="160" t="s">
        <v>120</v>
      </c>
      <c r="Q8" s="160"/>
      <c r="R8" s="160" t="s">
        <v>120</v>
      </c>
      <c r="S8" s="160" t="s">
        <v>120</v>
      </c>
    </row>
    <row r="9" spans="1:19" s="49" customFormat="1" ht="18" customHeight="1">
      <c r="A9" s="387" t="s">
        <v>235</v>
      </c>
      <c r="B9" s="387"/>
      <c r="C9" s="387"/>
      <c r="D9" s="387"/>
      <c r="E9" s="387"/>
      <c r="F9"/>
      <c r="G9"/>
      <c r="H9"/>
      <c r="I9"/>
      <c r="J9"/>
      <c r="K9"/>
      <c r="L9"/>
      <c r="M9"/>
      <c r="N9"/>
      <c r="O9"/>
      <c r="P9"/>
      <c r="Q9"/>
      <c r="R9"/>
      <c r="S9"/>
    </row>
    <row r="10" spans="1:19" s="49" customFormat="1" ht="12.75" customHeight="1">
      <c r="A10"/>
      <c r="B10" s="391" t="s">
        <v>87</v>
      </c>
      <c r="C10" s="391"/>
      <c r="D10" s="391"/>
      <c r="E10" s="391"/>
      <c r="F10" s="166">
        <v>1156043</v>
      </c>
      <c r="G10" s="166">
        <v>69833</v>
      </c>
      <c r="H10" s="166">
        <v>1234604</v>
      </c>
      <c r="I10"/>
      <c r="J10" s="222">
        <v>42996</v>
      </c>
      <c r="K10" s="222">
        <v>7358</v>
      </c>
      <c r="L10" s="222">
        <v>50351</v>
      </c>
      <c r="M10" s="222">
        <v>1180218</v>
      </c>
      <c r="N10"/>
      <c r="O10" s="222">
        <v>46219</v>
      </c>
      <c r="P10" s="222">
        <v>23613</v>
      </c>
      <c r="Q10"/>
      <c r="R10" s="222">
        <v>12116</v>
      </c>
      <c r="S10" s="222">
        <v>53532</v>
      </c>
    </row>
    <row r="11" spans="1:19" s="49" customFormat="1" ht="12.75" customHeight="1">
      <c r="A11"/>
      <c r="B11" s="391" t="s">
        <v>88</v>
      </c>
      <c r="C11" s="391"/>
      <c r="D11" s="391"/>
      <c r="E11" s="391"/>
      <c r="F11" s="166">
        <v>3981</v>
      </c>
      <c r="G11" s="166">
        <v>113</v>
      </c>
      <c r="H11" s="166">
        <v>4157</v>
      </c>
      <c r="I11"/>
      <c r="J11" s="222">
        <v>451</v>
      </c>
      <c r="K11" s="222">
        <v>45</v>
      </c>
      <c r="L11" s="222">
        <v>497</v>
      </c>
      <c r="M11" s="222">
        <v>3635</v>
      </c>
      <c r="N11"/>
      <c r="O11" s="222">
        <v>69</v>
      </c>
      <c r="P11" s="222">
        <v>44</v>
      </c>
      <c r="Q11"/>
      <c r="R11" s="222">
        <v>19</v>
      </c>
      <c r="S11" s="222">
        <v>75</v>
      </c>
    </row>
    <row r="12" spans="1:19" s="49" customFormat="1" ht="12.75" customHeight="1">
      <c r="A12"/>
      <c r="B12" s="391" t="s">
        <v>89</v>
      </c>
      <c r="C12" s="391"/>
      <c r="D12" s="391"/>
      <c r="E12" s="391"/>
      <c r="F12" s="166">
        <v>33701</v>
      </c>
      <c r="G12" s="166">
        <v>3992</v>
      </c>
      <c r="H12" s="166">
        <v>37878</v>
      </c>
      <c r="I12"/>
      <c r="J12" s="222">
        <v>6834</v>
      </c>
      <c r="K12" s="222">
        <v>1875</v>
      </c>
      <c r="L12" s="222">
        <v>8705</v>
      </c>
      <c r="M12" s="222">
        <v>28816</v>
      </c>
      <c r="N12"/>
      <c r="O12" s="222">
        <v>615</v>
      </c>
      <c r="P12" s="222">
        <v>3383</v>
      </c>
      <c r="Q12"/>
      <c r="R12" s="222">
        <v>738</v>
      </c>
      <c r="S12" s="222">
        <v>2991</v>
      </c>
    </row>
    <row r="13" spans="1:19" s="49" customFormat="1" ht="12.75" customHeight="1">
      <c r="A13"/>
      <c r="B13" s="391" t="s">
        <v>90</v>
      </c>
      <c r="C13" s="391"/>
      <c r="D13" s="391"/>
      <c r="E13" s="391"/>
      <c r="F13" s="166">
        <v>17739</v>
      </c>
      <c r="G13" s="166">
        <v>425</v>
      </c>
      <c r="H13" s="166">
        <v>18267</v>
      </c>
      <c r="I13"/>
      <c r="J13" s="222">
        <v>2952</v>
      </c>
      <c r="K13" s="222">
        <v>238</v>
      </c>
      <c r="L13" s="222">
        <v>3192</v>
      </c>
      <c r="M13" s="222">
        <v>14968</v>
      </c>
      <c r="N13"/>
      <c r="O13" s="222">
        <v>136</v>
      </c>
      <c r="P13" s="222">
        <v>294</v>
      </c>
      <c r="Q13"/>
      <c r="R13" s="222">
        <v>62</v>
      </c>
      <c r="S13" s="222">
        <v>338</v>
      </c>
    </row>
    <row r="14" spans="1:19" s="49" customFormat="1" ht="12.75" customHeight="1">
      <c r="A14"/>
      <c r="B14" s="391" t="s">
        <v>91</v>
      </c>
      <c r="C14" s="391"/>
      <c r="D14" s="391"/>
      <c r="E14" s="391"/>
      <c r="F14" s="166">
        <v>80816</v>
      </c>
      <c r="G14" s="166">
        <v>2978</v>
      </c>
      <c r="H14" s="166">
        <v>84361</v>
      </c>
      <c r="I14"/>
      <c r="J14" s="222">
        <v>2582</v>
      </c>
      <c r="K14" s="222">
        <v>271</v>
      </c>
      <c r="L14" s="222">
        <v>2851</v>
      </c>
      <c r="M14" s="222">
        <v>81330</v>
      </c>
      <c r="N14"/>
      <c r="O14" s="222">
        <v>1009</v>
      </c>
      <c r="P14" s="222">
        <v>1969</v>
      </c>
      <c r="Q14"/>
      <c r="R14" s="222">
        <v>314</v>
      </c>
      <c r="S14" s="222">
        <v>2525</v>
      </c>
    </row>
    <row r="15" spans="1:19" s="49" customFormat="1" ht="12.75" customHeight="1">
      <c r="A15"/>
      <c r="B15" s="391" t="s">
        <v>92</v>
      </c>
      <c r="C15" s="391"/>
      <c r="D15" s="391"/>
      <c r="E15" s="391"/>
      <c r="F15" s="166">
        <v>1015038</v>
      </c>
      <c r="G15" s="166">
        <v>58337</v>
      </c>
      <c r="H15" s="166">
        <v>1082983</v>
      </c>
      <c r="I15"/>
      <c r="J15" s="222">
        <v>17046</v>
      </c>
      <c r="K15" s="222">
        <v>2273</v>
      </c>
      <c r="L15" s="222">
        <v>19316</v>
      </c>
      <c r="M15" s="222">
        <v>1061290</v>
      </c>
      <c r="N15"/>
      <c r="O15" s="222">
        <v>47852</v>
      </c>
      <c r="P15" s="222">
        <v>10489</v>
      </c>
      <c r="Q15"/>
      <c r="R15" s="222">
        <v>6937</v>
      </c>
      <c r="S15" s="222">
        <v>47794</v>
      </c>
    </row>
    <row r="16" spans="1:19" s="49" customFormat="1" ht="12.75" customHeight="1">
      <c r="A16"/>
      <c r="B16" s="391" t="s">
        <v>93</v>
      </c>
      <c r="C16" s="391"/>
      <c r="D16" s="391"/>
      <c r="E16" s="391"/>
      <c r="F16" s="166">
        <v>21557</v>
      </c>
      <c r="G16" s="166">
        <v>2870</v>
      </c>
      <c r="H16" s="166">
        <v>24554</v>
      </c>
      <c r="I16"/>
      <c r="J16" s="222">
        <v>1957</v>
      </c>
      <c r="K16" s="222">
        <v>305</v>
      </c>
      <c r="L16" s="222">
        <v>2264</v>
      </c>
      <c r="M16" s="222">
        <v>22109</v>
      </c>
      <c r="N16"/>
      <c r="O16" s="222">
        <v>71</v>
      </c>
      <c r="P16" s="222">
        <v>2800</v>
      </c>
      <c r="Q16"/>
      <c r="R16" s="222">
        <v>536</v>
      </c>
      <c r="S16" s="222">
        <v>2153</v>
      </c>
    </row>
    <row r="17" spans="1:19" s="49" customFormat="1" ht="12.75" customHeight="1">
      <c r="A17"/>
      <c r="B17" s="391" t="s">
        <v>94</v>
      </c>
      <c r="C17" s="391"/>
      <c r="D17" s="391"/>
      <c r="E17" s="391"/>
      <c r="F17" s="166">
        <v>13933</v>
      </c>
      <c r="G17" s="166">
        <v>1561</v>
      </c>
      <c r="H17" s="166">
        <v>15599</v>
      </c>
      <c r="I17"/>
      <c r="J17" s="222">
        <v>2676</v>
      </c>
      <c r="K17" s="222">
        <v>294</v>
      </c>
      <c r="L17" s="222">
        <v>2976</v>
      </c>
      <c r="M17" s="222">
        <v>12537</v>
      </c>
      <c r="N17"/>
      <c r="O17" s="222">
        <v>551</v>
      </c>
      <c r="P17" s="222">
        <v>1008</v>
      </c>
      <c r="Q17"/>
      <c r="R17" s="222">
        <v>273</v>
      </c>
      <c r="S17" s="222">
        <v>1197</v>
      </c>
    </row>
    <row r="18" spans="1:19" s="49" customFormat="1" ht="12.75" customHeight="1">
      <c r="A18"/>
      <c r="B18" s="391" t="s">
        <v>95</v>
      </c>
      <c r="C18" s="391"/>
      <c r="D18" s="391"/>
      <c r="E18" s="391"/>
      <c r="F18" s="166">
        <v>105809</v>
      </c>
      <c r="G18" s="166">
        <v>5759</v>
      </c>
      <c r="H18" s="166">
        <v>112541</v>
      </c>
      <c r="I18"/>
      <c r="J18" s="222">
        <v>6014</v>
      </c>
      <c r="K18" s="222">
        <v>711</v>
      </c>
      <c r="L18" s="222">
        <v>6718</v>
      </c>
      <c r="M18" s="222">
        <v>105469</v>
      </c>
      <c r="N18"/>
      <c r="O18" s="222">
        <v>2725</v>
      </c>
      <c r="P18" s="222">
        <v>3034</v>
      </c>
      <c r="Q18"/>
      <c r="R18" s="222">
        <v>680</v>
      </c>
      <c r="S18" s="222">
        <v>4756</v>
      </c>
    </row>
    <row r="19" spans="1:19" s="49" customFormat="1" ht="12.75" customHeight="1">
      <c r="A19"/>
      <c r="B19" s="391" t="s">
        <v>96</v>
      </c>
      <c r="C19" s="391"/>
      <c r="D19" s="391"/>
      <c r="E19" s="391"/>
      <c r="F19" s="166">
        <v>52280</v>
      </c>
      <c r="G19" s="166">
        <v>1779</v>
      </c>
      <c r="H19" s="166">
        <v>54450</v>
      </c>
      <c r="I19"/>
      <c r="J19" s="222">
        <v>18857</v>
      </c>
      <c r="K19" s="222">
        <v>1114</v>
      </c>
      <c r="L19" s="222">
        <v>19970</v>
      </c>
      <c r="M19" s="222">
        <v>34090</v>
      </c>
      <c r="N19"/>
      <c r="O19" s="222">
        <v>410</v>
      </c>
      <c r="P19" s="222">
        <v>1367</v>
      </c>
      <c r="Q19"/>
      <c r="R19" s="222">
        <v>353</v>
      </c>
      <c r="S19" s="222">
        <v>1289</v>
      </c>
    </row>
    <row r="20" spans="1:19" s="49" customFormat="1" ht="12.75" customHeight="1">
      <c r="A20"/>
      <c r="B20" s="391" t="s">
        <v>97</v>
      </c>
      <c r="C20" s="391"/>
      <c r="D20" s="391"/>
      <c r="E20" s="391"/>
      <c r="F20" s="166">
        <v>11871</v>
      </c>
      <c r="G20" s="166">
        <v>365</v>
      </c>
      <c r="H20" s="166">
        <v>12316</v>
      </c>
      <c r="I20"/>
      <c r="J20" s="222">
        <v>849</v>
      </c>
      <c r="K20" s="222">
        <v>94</v>
      </c>
      <c r="L20" s="222">
        <v>944</v>
      </c>
      <c r="M20" s="222">
        <v>11326</v>
      </c>
      <c r="N20"/>
      <c r="O20" s="222">
        <v>164</v>
      </c>
      <c r="P20" s="222">
        <v>208</v>
      </c>
      <c r="Q20"/>
      <c r="R20" s="222">
        <v>45</v>
      </c>
      <c r="S20" s="222">
        <v>303</v>
      </c>
    </row>
    <row r="21" spans="1:19" s="49" customFormat="1" ht="12.75" customHeight="1">
      <c r="A21"/>
      <c r="B21" s="391" t="s">
        <v>98</v>
      </c>
      <c r="C21" s="391"/>
      <c r="D21" s="391"/>
      <c r="E21" s="391"/>
      <c r="F21" s="166">
        <v>14969</v>
      </c>
      <c r="G21" s="166">
        <v>1274</v>
      </c>
      <c r="H21" s="166">
        <v>16311</v>
      </c>
      <c r="I21"/>
      <c r="J21" s="222">
        <v>1757</v>
      </c>
      <c r="K21" s="222">
        <v>337</v>
      </c>
      <c r="L21" s="222">
        <v>2092</v>
      </c>
      <c r="M21" s="222">
        <v>14073</v>
      </c>
      <c r="N21"/>
      <c r="O21" s="222">
        <v>338</v>
      </c>
      <c r="P21" s="222">
        <v>932</v>
      </c>
      <c r="Q21"/>
      <c r="R21" s="222">
        <v>322</v>
      </c>
      <c r="S21" s="222">
        <v>873</v>
      </c>
    </row>
    <row r="22" spans="1:19" s="49" customFormat="1" ht="12.75" customHeight="1">
      <c r="A22"/>
      <c r="B22" s="391" t="s">
        <v>99</v>
      </c>
      <c r="C22" s="391"/>
      <c r="D22" s="391"/>
      <c r="E22" s="391"/>
      <c r="F22" s="166">
        <v>212236</v>
      </c>
      <c r="G22" s="166">
        <v>13449</v>
      </c>
      <c r="H22" s="166">
        <v>227748</v>
      </c>
      <c r="I22"/>
      <c r="J22" s="222">
        <v>4798</v>
      </c>
      <c r="K22" s="222">
        <v>607</v>
      </c>
      <c r="L22" s="222">
        <v>5411</v>
      </c>
      <c r="M22" s="222">
        <v>221837</v>
      </c>
      <c r="N22"/>
      <c r="O22" s="222">
        <v>10659</v>
      </c>
      <c r="P22" s="222">
        <v>2790</v>
      </c>
      <c r="Q22"/>
      <c r="R22" s="222">
        <v>1660</v>
      </c>
      <c r="S22" s="222">
        <v>11014</v>
      </c>
    </row>
    <row r="23" spans="1:19" s="49" customFormat="1" ht="12.75" customHeight="1">
      <c r="A23"/>
      <c r="B23" s="391" t="s">
        <v>100</v>
      </c>
      <c r="C23" s="391"/>
      <c r="D23" s="391"/>
      <c r="E23" s="391"/>
      <c r="F23" s="166">
        <v>151006</v>
      </c>
      <c r="G23" s="166">
        <v>3742</v>
      </c>
      <c r="H23" s="166">
        <v>155971</v>
      </c>
      <c r="I23"/>
      <c r="J23" s="222">
        <v>19497</v>
      </c>
      <c r="K23" s="222">
        <v>1180</v>
      </c>
      <c r="L23" s="222">
        <v>20679</v>
      </c>
      <c r="M23" s="222">
        <v>134666</v>
      </c>
      <c r="N23"/>
      <c r="O23" s="222">
        <v>1475</v>
      </c>
      <c r="P23" s="222">
        <v>2270</v>
      </c>
      <c r="Q23"/>
      <c r="R23" s="222">
        <v>558</v>
      </c>
      <c r="S23" s="222">
        <v>2894</v>
      </c>
    </row>
    <row r="24" spans="1:19" s="49" customFormat="1" ht="12.75" customHeight="1">
      <c r="A24"/>
      <c r="B24" s="391" t="s">
        <v>220</v>
      </c>
      <c r="C24" s="391"/>
      <c r="D24" s="391"/>
      <c r="E24" s="391"/>
      <c r="F24" s="166">
        <v>1816</v>
      </c>
      <c r="G24" s="166">
        <v>553</v>
      </c>
      <c r="H24" s="166">
        <v>2374</v>
      </c>
      <c r="I24"/>
      <c r="J24" s="222">
        <v>642</v>
      </c>
      <c r="K24" s="222">
        <v>245</v>
      </c>
      <c r="L24" s="222">
        <v>890</v>
      </c>
      <c r="M24" s="222">
        <v>1445</v>
      </c>
      <c r="N24"/>
      <c r="O24" s="222">
        <v>27</v>
      </c>
      <c r="P24" s="222">
        <v>526</v>
      </c>
      <c r="Q24"/>
      <c r="R24" s="222">
        <v>107</v>
      </c>
      <c r="S24" s="222">
        <v>404</v>
      </c>
    </row>
    <row r="25" spans="1:19" s="49" customFormat="1" ht="12.75" customHeight="1">
      <c r="A25"/>
      <c r="B25" s="391" t="s">
        <v>101</v>
      </c>
      <c r="C25" s="391"/>
      <c r="D25" s="391"/>
      <c r="E25" s="391"/>
      <c r="F25" s="166">
        <v>32186</v>
      </c>
      <c r="G25" s="166">
        <v>1063</v>
      </c>
      <c r="H25" s="166">
        <v>33389</v>
      </c>
      <c r="I25"/>
      <c r="J25" s="222">
        <v>15227</v>
      </c>
      <c r="K25" s="222">
        <v>2237</v>
      </c>
      <c r="L25" s="222">
        <v>17463</v>
      </c>
      <c r="M25" s="222">
        <v>15153</v>
      </c>
      <c r="N25"/>
      <c r="O25" s="222">
        <v>147</v>
      </c>
      <c r="P25" s="222">
        <v>912</v>
      </c>
      <c r="Q25"/>
      <c r="R25" s="222">
        <v>145</v>
      </c>
      <c r="S25" s="222">
        <v>827</v>
      </c>
    </row>
    <row r="26" spans="1:19" s="49" customFormat="1" ht="12.75" customHeight="1">
      <c r="A26"/>
      <c r="B26" s="391" t="s">
        <v>102</v>
      </c>
      <c r="C26" s="391"/>
      <c r="D26" s="391"/>
      <c r="E26" s="391"/>
      <c r="F26" s="166">
        <v>10563</v>
      </c>
      <c r="G26" s="166">
        <v>339</v>
      </c>
      <c r="H26" s="166">
        <v>10960</v>
      </c>
      <c r="I26"/>
      <c r="J26" s="222">
        <v>4356</v>
      </c>
      <c r="K26" s="222">
        <v>384</v>
      </c>
      <c r="L26" s="222">
        <v>4740</v>
      </c>
      <c r="M26" s="222">
        <v>6041</v>
      </c>
      <c r="N26"/>
      <c r="O26" s="222">
        <v>26</v>
      </c>
      <c r="P26" s="222">
        <v>318</v>
      </c>
      <c r="Q26"/>
      <c r="R26" s="222">
        <v>37</v>
      </c>
      <c r="S26" s="222">
        <v>279</v>
      </c>
    </row>
    <row r="27" spans="1:19" s="49" customFormat="1" ht="12.75" customHeight="1">
      <c r="A27"/>
      <c r="B27" s="391" t="s">
        <v>103</v>
      </c>
      <c r="C27" s="391"/>
      <c r="D27" s="391"/>
      <c r="E27" s="391"/>
      <c r="F27" s="166">
        <v>31561</v>
      </c>
      <c r="G27" s="166">
        <v>561</v>
      </c>
      <c r="H27" s="166">
        <v>32409</v>
      </c>
      <c r="I27"/>
      <c r="J27" s="222">
        <v>1582</v>
      </c>
      <c r="K27" s="222">
        <v>112</v>
      </c>
      <c r="L27" s="222">
        <v>1691</v>
      </c>
      <c r="M27" s="222">
        <v>30624</v>
      </c>
      <c r="N27"/>
      <c r="O27" s="222">
        <v>128</v>
      </c>
      <c r="P27" s="222">
        <v>433</v>
      </c>
      <c r="Q27"/>
      <c r="R27" s="222">
        <v>70</v>
      </c>
      <c r="S27" s="222">
        <v>452</v>
      </c>
    </row>
    <row r="28" spans="1:19" s="49" customFormat="1" ht="12.75" customHeight="1">
      <c r="A28"/>
      <c r="B28" s="391" t="s">
        <v>104</v>
      </c>
      <c r="C28" s="391"/>
      <c r="D28" s="391"/>
      <c r="E28" s="391"/>
      <c r="F28" s="166">
        <v>18699</v>
      </c>
      <c r="G28" s="166">
        <v>2508</v>
      </c>
      <c r="H28" s="166">
        <v>21381</v>
      </c>
      <c r="I28"/>
      <c r="J28" s="222">
        <v>668</v>
      </c>
      <c r="K28" s="222">
        <v>101</v>
      </c>
      <c r="L28" s="222">
        <v>770</v>
      </c>
      <c r="M28" s="222">
        <v>20533</v>
      </c>
      <c r="N28"/>
      <c r="O28" s="222">
        <v>2475</v>
      </c>
      <c r="P28" s="222">
        <v>37</v>
      </c>
      <c r="Q28"/>
      <c r="R28" s="222">
        <v>489</v>
      </c>
      <c r="S28" s="222">
        <v>1835</v>
      </c>
    </row>
    <row r="29" spans="1:19" s="49" customFormat="1" ht="12.75" customHeight="1">
      <c r="A29"/>
      <c r="B29" s="391" t="s">
        <v>105</v>
      </c>
      <c r="C29" s="391"/>
      <c r="D29" s="391"/>
      <c r="E29" s="391"/>
      <c r="F29" s="166">
        <v>53426</v>
      </c>
      <c r="G29" s="166">
        <v>6206</v>
      </c>
      <c r="H29" s="166">
        <v>59940</v>
      </c>
      <c r="I29"/>
      <c r="J29" s="222">
        <v>456</v>
      </c>
      <c r="K29" s="222">
        <v>125</v>
      </c>
      <c r="L29" s="222">
        <v>574</v>
      </c>
      <c r="M29" s="222">
        <v>59239</v>
      </c>
      <c r="N29"/>
      <c r="O29" s="222">
        <v>5878</v>
      </c>
      <c r="P29" s="222">
        <v>326</v>
      </c>
      <c r="Q29"/>
      <c r="R29" s="222">
        <v>1067</v>
      </c>
      <c r="S29" s="222">
        <v>4752</v>
      </c>
    </row>
    <row r="30" spans="1:19" s="49" customFormat="1" ht="12.75" customHeight="1">
      <c r="A30"/>
      <c r="B30" s="391" t="s">
        <v>106</v>
      </c>
      <c r="C30" s="391"/>
      <c r="D30" s="391"/>
      <c r="E30" s="391"/>
      <c r="F30" s="166">
        <v>26402</v>
      </c>
      <c r="G30" s="166">
        <v>831</v>
      </c>
      <c r="H30" s="166">
        <v>27415</v>
      </c>
      <c r="I30"/>
      <c r="J30" s="222">
        <v>1842</v>
      </c>
      <c r="K30" s="222">
        <v>251</v>
      </c>
      <c r="L30" s="222">
        <v>2091</v>
      </c>
      <c r="M30" s="222">
        <v>25207</v>
      </c>
      <c r="N30"/>
      <c r="O30" s="222">
        <v>432</v>
      </c>
      <c r="P30" s="222">
        <v>398</v>
      </c>
      <c r="Q30"/>
      <c r="R30" s="222">
        <v>99</v>
      </c>
      <c r="S30" s="222">
        <v>677</v>
      </c>
    </row>
    <row r="31" spans="1:19" s="49" customFormat="1" ht="12.75" customHeight="1">
      <c r="A31"/>
      <c r="B31" s="391" t="s">
        <v>107</v>
      </c>
      <c r="C31" s="391"/>
      <c r="D31" s="391"/>
      <c r="E31" s="391"/>
      <c r="F31" s="166">
        <v>9465</v>
      </c>
      <c r="G31" s="166">
        <v>525</v>
      </c>
      <c r="H31" s="166">
        <v>10072</v>
      </c>
      <c r="I31"/>
      <c r="J31" s="222">
        <v>1188</v>
      </c>
      <c r="K31" s="222">
        <v>206</v>
      </c>
      <c r="L31" s="222">
        <v>1393</v>
      </c>
      <c r="M31" s="222">
        <v>8616</v>
      </c>
      <c r="N31"/>
      <c r="O31" s="222">
        <v>219</v>
      </c>
      <c r="P31" s="222">
        <v>301</v>
      </c>
      <c r="Q31"/>
      <c r="R31" s="222">
        <v>97</v>
      </c>
      <c r="S31" s="222">
        <v>406</v>
      </c>
    </row>
    <row r="32" spans="1:19" s="49" customFormat="1" ht="12.75" customHeight="1">
      <c r="A32"/>
      <c r="B32" s="391" t="s">
        <v>108</v>
      </c>
      <c r="C32" s="391"/>
      <c r="D32" s="391"/>
      <c r="E32" s="391"/>
      <c r="F32" s="166">
        <v>242157</v>
      </c>
      <c r="G32" s="166">
        <v>14336</v>
      </c>
      <c r="H32" s="166">
        <v>258947</v>
      </c>
      <c r="I32"/>
      <c r="J32" s="222">
        <v>3635</v>
      </c>
      <c r="K32" s="222">
        <v>433</v>
      </c>
      <c r="L32" s="222">
        <v>4075</v>
      </c>
      <c r="M32" s="222">
        <v>254405</v>
      </c>
      <c r="N32"/>
      <c r="O32" s="222">
        <v>11543</v>
      </c>
      <c r="P32" s="222">
        <v>2790</v>
      </c>
      <c r="Q32"/>
      <c r="R32" s="222">
        <v>1363</v>
      </c>
      <c r="S32" s="222">
        <v>12161</v>
      </c>
    </row>
    <row r="33" spans="1:19" s="49" customFormat="1" ht="12.75" customHeight="1">
      <c r="A33"/>
      <c r="B33" s="391" t="s">
        <v>109</v>
      </c>
      <c r="C33" s="391"/>
      <c r="D33" s="391"/>
      <c r="E33" s="391"/>
      <c r="F33" s="166">
        <v>6607</v>
      </c>
      <c r="G33" s="166">
        <v>283</v>
      </c>
      <c r="H33" s="166">
        <v>6927</v>
      </c>
      <c r="I33"/>
      <c r="J33" s="222">
        <v>2233</v>
      </c>
      <c r="K33" s="222">
        <v>300</v>
      </c>
      <c r="L33" s="222">
        <v>2528</v>
      </c>
      <c r="M33" s="222">
        <v>4296</v>
      </c>
      <c r="N33"/>
      <c r="O33" s="222">
        <v>44</v>
      </c>
      <c r="P33" s="222">
        <v>241</v>
      </c>
      <c r="Q33"/>
      <c r="R33" s="222">
        <v>28</v>
      </c>
      <c r="S33" s="222">
        <v>247</v>
      </c>
    </row>
    <row r="34" spans="1:19" s="49" customFormat="1" ht="12.75" customHeight="1">
      <c r="A34"/>
      <c r="B34" s="391" t="s">
        <v>110</v>
      </c>
      <c r="C34" s="391"/>
      <c r="D34" s="391"/>
      <c r="E34" s="391"/>
      <c r="F34" s="166">
        <v>306</v>
      </c>
      <c r="G34" s="166">
        <v>33</v>
      </c>
      <c r="H34" s="166">
        <v>344</v>
      </c>
      <c r="I34"/>
      <c r="J34" s="222">
        <v>51</v>
      </c>
      <c r="K34" s="222">
        <v>5</v>
      </c>
      <c r="L34" s="222">
        <v>54</v>
      </c>
      <c r="M34" s="222">
        <v>287</v>
      </c>
      <c r="N34"/>
      <c r="O34" s="222">
        <v>3</v>
      </c>
      <c r="P34" s="222">
        <v>35</v>
      </c>
      <c r="Q34"/>
      <c r="R34" s="222">
        <v>6</v>
      </c>
      <c r="S34" s="222">
        <v>27</v>
      </c>
    </row>
    <row r="35" spans="1:19" s="49" customFormat="1" ht="12.75" customHeight="1">
      <c r="A35"/>
      <c r="B35" s="391" t="s">
        <v>111</v>
      </c>
      <c r="C35" s="391"/>
      <c r="D35" s="391"/>
      <c r="E35" s="391"/>
      <c r="F35" s="166">
        <v>12962</v>
      </c>
      <c r="G35" s="166">
        <v>1293</v>
      </c>
      <c r="H35" s="166">
        <v>14307</v>
      </c>
      <c r="I35"/>
      <c r="J35" s="222">
        <v>279</v>
      </c>
      <c r="K35" s="222">
        <v>72</v>
      </c>
      <c r="L35" s="222">
        <v>354</v>
      </c>
      <c r="M35" s="222">
        <v>13913</v>
      </c>
      <c r="N35"/>
      <c r="O35" s="222">
        <v>1143</v>
      </c>
      <c r="P35" s="222">
        <v>153</v>
      </c>
      <c r="Q35"/>
      <c r="R35" s="222">
        <v>271</v>
      </c>
      <c r="S35" s="222">
        <v>956</v>
      </c>
    </row>
    <row r="36" spans="1:19" s="49" customFormat="1" ht="12.75" customHeight="1">
      <c r="A36"/>
      <c r="B36" s="391" t="s">
        <v>112</v>
      </c>
      <c r="C36" s="391"/>
      <c r="D36" s="391"/>
      <c r="E36" s="391"/>
      <c r="F36" s="166">
        <v>10470</v>
      </c>
      <c r="G36" s="166">
        <v>715</v>
      </c>
      <c r="H36" s="166">
        <v>11262</v>
      </c>
      <c r="I36"/>
      <c r="J36" s="222">
        <v>1663</v>
      </c>
      <c r="K36" s="222">
        <v>231</v>
      </c>
      <c r="L36" s="222">
        <v>1898</v>
      </c>
      <c r="M36" s="222">
        <v>9272</v>
      </c>
      <c r="N36"/>
      <c r="O36" s="222">
        <v>180</v>
      </c>
      <c r="P36" s="222">
        <v>532</v>
      </c>
      <c r="Q36"/>
      <c r="R36" s="222">
        <v>147</v>
      </c>
      <c r="S36" s="222">
        <v>514</v>
      </c>
    </row>
    <row r="37" spans="1:19" s="49" customFormat="1" ht="12.75" customHeight="1">
      <c r="A37"/>
      <c r="B37" s="391" t="s">
        <v>113</v>
      </c>
      <c r="C37" s="391"/>
      <c r="D37" s="391"/>
      <c r="E37" s="391"/>
      <c r="F37" s="166">
        <v>7418</v>
      </c>
      <c r="G37" s="166">
        <v>394</v>
      </c>
      <c r="H37" s="166">
        <v>7841</v>
      </c>
      <c r="I37"/>
      <c r="J37" s="222">
        <v>3680</v>
      </c>
      <c r="K37" s="222">
        <v>713</v>
      </c>
      <c r="L37" s="222">
        <v>4396</v>
      </c>
      <c r="M37" s="222">
        <v>3281</v>
      </c>
      <c r="N37"/>
      <c r="O37" s="222">
        <v>38</v>
      </c>
      <c r="P37" s="222">
        <v>352</v>
      </c>
      <c r="Q37"/>
      <c r="R37" s="222">
        <v>83</v>
      </c>
      <c r="S37" s="222">
        <v>269</v>
      </c>
    </row>
    <row r="38" spans="1:19" s="49" customFormat="1" ht="12.75" customHeight="1">
      <c r="A38"/>
      <c r="B38" s="391" t="s">
        <v>114</v>
      </c>
      <c r="C38" s="391"/>
      <c r="D38" s="391"/>
      <c r="E38" s="391"/>
      <c r="F38" s="166">
        <v>5780</v>
      </c>
      <c r="G38" s="166">
        <v>611</v>
      </c>
      <c r="H38" s="166">
        <v>6427</v>
      </c>
      <c r="I38"/>
      <c r="J38" s="222">
        <v>1915</v>
      </c>
      <c r="K38" s="222">
        <v>755</v>
      </c>
      <c r="L38" s="222">
        <v>2672</v>
      </c>
      <c r="M38" s="222">
        <v>3642</v>
      </c>
      <c r="N38"/>
      <c r="O38" s="222">
        <v>31</v>
      </c>
      <c r="P38" s="222">
        <v>578</v>
      </c>
      <c r="Q38"/>
      <c r="R38" s="222">
        <v>133</v>
      </c>
      <c r="S38" s="222">
        <v>422</v>
      </c>
    </row>
    <row r="39" spans="1:19" s="49" customFormat="1" ht="12.75" customHeight="1">
      <c r="A39"/>
      <c r="B39" s="391" t="s">
        <v>115</v>
      </c>
      <c r="C39" s="391"/>
      <c r="D39" s="391"/>
      <c r="E39" s="391"/>
      <c r="F39" s="166">
        <v>21838</v>
      </c>
      <c r="G39" s="166">
        <v>1266</v>
      </c>
      <c r="H39" s="166">
        <v>23308</v>
      </c>
      <c r="I39"/>
      <c r="J39" s="222">
        <v>313</v>
      </c>
      <c r="K39" s="222">
        <v>45</v>
      </c>
      <c r="L39" s="222">
        <v>358</v>
      </c>
      <c r="M39" s="222">
        <v>22900</v>
      </c>
      <c r="N39"/>
      <c r="O39" s="222">
        <v>1069</v>
      </c>
      <c r="P39" s="222">
        <v>203</v>
      </c>
      <c r="Q39"/>
      <c r="R39" s="222">
        <v>157</v>
      </c>
      <c r="S39" s="222">
        <v>1048</v>
      </c>
    </row>
    <row r="40" spans="1:19" s="49" customFormat="1" ht="12.75" customHeight="1">
      <c r="A40" s="56"/>
      <c r="B40" s="388" t="s">
        <v>149</v>
      </c>
      <c r="C40" s="388"/>
      <c r="D40" s="388"/>
      <c r="E40" s="388"/>
      <c r="F40" s="166">
        <v>225943</v>
      </c>
      <c r="G40" s="166">
        <v>26121</v>
      </c>
      <c r="H40" s="166">
        <v>253651</v>
      </c>
      <c r="I40"/>
      <c r="J40" s="222">
        <v>33256</v>
      </c>
      <c r="K40" s="222">
        <v>5885</v>
      </c>
      <c r="L40" s="222">
        <v>39144</v>
      </c>
      <c r="M40" s="222">
        <v>212394</v>
      </c>
      <c r="N40"/>
      <c r="O40" s="222">
        <v>10697</v>
      </c>
      <c r="P40" s="222">
        <v>15416</v>
      </c>
      <c r="Q40"/>
      <c r="R40" s="222">
        <v>5009</v>
      </c>
      <c r="S40" s="222">
        <v>19535</v>
      </c>
    </row>
    <row r="41" spans="1:19" s="49" customFormat="1" ht="12.75" customHeight="1">
      <c r="A41" s="56"/>
      <c r="B41" s="388" t="s">
        <v>116</v>
      </c>
      <c r="C41" s="388"/>
      <c r="D41" s="388"/>
      <c r="E41" s="388"/>
      <c r="F41" s="166">
        <v>38635</v>
      </c>
      <c r="G41" s="166">
        <v>2271</v>
      </c>
      <c r="H41" s="166">
        <v>42306</v>
      </c>
      <c r="I41"/>
      <c r="J41" s="222">
        <v>3725</v>
      </c>
      <c r="K41" s="222">
        <v>589</v>
      </c>
      <c r="L41" s="222">
        <v>4316</v>
      </c>
      <c r="M41" s="222">
        <v>35482</v>
      </c>
      <c r="N41"/>
      <c r="O41" s="222">
        <v>1310</v>
      </c>
      <c r="P41" s="222">
        <v>964</v>
      </c>
      <c r="Q41"/>
      <c r="R41" s="222">
        <v>314</v>
      </c>
      <c r="S41" s="222">
        <v>1587</v>
      </c>
    </row>
    <row r="42" spans="1:17" s="49" customFormat="1" ht="12.75" customHeight="1">
      <c r="A42" s="388"/>
      <c r="B42" s="388"/>
      <c r="C42" s="388"/>
      <c r="D42" s="388"/>
      <c r="E42" s="388"/>
      <c r="I42"/>
      <c r="N42"/>
      <c r="Q42"/>
    </row>
    <row r="43" spans="1:19" s="49" customFormat="1" ht="12.75" customHeight="1">
      <c r="A43" s="56"/>
      <c r="B43" s="388" t="s">
        <v>117</v>
      </c>
      <c r="C43" s="388"/>
      <c r="D43" s="388"/>
      <c r="E43" s="388"/>
      <c r="F43" s="166">
        <v>3647213</v>
      </c>
      <c r="G43" s="166">
        <v>226386</v>
      </c>
      <c r="H43" s="166">
        <v>3905000</v>
      </c>
      <c r="I43"/>
      <c r="J43" s="222">
        <v>205977</v>
      </c>
      <c r="K43" s="222">
        <v>29391</v>
      </c>
      <c r="L43" s="222">
        <v>235373</v>
      </c>
      <c r="M43" s="222">
        <v>3653094</v>
      </c>
      <c r="N43"/>
      <c r="O43" s="222">
        <v>147683</v>
      </c>
      <c r="P43" s="222">
        <v>78716</v>
      </c>
      <c r="Q43"/>
      <c r="R43" s="222">
        <v>34235</v>
      </c>
      <c r="S43" s="222">
        <v>178132</v>
      </c>
    </row>
    <row r="44" spans="1:19" s="57" customFormat="1" ht="12.75" customHeight="1">
      <c r="A44" s="389"/>
      <c r="B44" s="389"/>
      <c r="C44" s="389"/>
      <c r="D44" s="389"/>
      <c r="E44" s="389"/>
      <c r="F44"/>
      <c r="G44"/>
      <c r="H44"/>
      <c r="I44"/>
      <c r="J44"/>
      <c r="K44"/>
      <c r="L44"/>
      <c r="M44"/>
      <c r="N44"/>
      <c r="O44"/>
      <c r="P44"/>
      <c r="Q44"/>
      <c r="R44"/>
      <c r="S44"/>
    </row>
    <row r="45" spans="1:19" s="250" customFormat="1" ht="24" customHeight="1">
      <c r="A45" s="390" t="s">
        <v>151</v>
      </c>
      <c r="B45" s="390"/>
      <c r="C45" s="390"/>
      <c r="D45" s="390"/>
      <c r="E45" s="390"/>
      <c r="F45" s="247">
        <v>2236553</v>
      </c>
      <c r="G45" s="247">
        <v>138545</v>
      </c>
      <c r="H45" s="247">
        <v>2396497</v>
      </c>
      <c r="I45" s="309"/>
      <c r="J45" s="248">
        <v>145817</v>
      </c>
      <c r="K45" s="248">
        <v>19933</v>
      </c>
      <c r="L45" s="248">
        <v>165748</v>
      </c>
      <c r="M45" s="248">
        <v>2218904</v>
      </c>
      <c r="N45" s="309"/>
      <c r="O45" s="248">
        <v>88938</v>
      </c>
      <c r="P45" s="248">
        <v>49604</v>
      </c>
      <c r="Q45" s="309"/>
      <c r="R45" s="248">
        <v>20156</v>
      </c>
      <c r="S45" s="248">
        <v>109355</v>
      </c>
    </row>
    <row r="46" spans="1:19" s="49" customFormat="1" ht="11.25" customHeight="1">
      <c r="A46" s="397" t="s">
        <v>337</v>
      </c>
      <c r="B46" s="397"/>
      <c r="C46" s="397"/>
      <c r="D46" s="397"/>
      <c r="E46" s="397"/>
      <c r="F46" s="397"/>
      <c r="G46" s="397"/>
      <c r="H46" s="397"/>
      <c r="I46" s="397"/>
      <c r="J46" s="397"/>
      <c r="K46" s="397"/>
      <c r="L46" s="397"/>
      <c r="M46" s="397"/>
      <c r="N46" s="397"/>
      <c r="O46" s="397"/>
      <c r="P46" s="397"/>
      <c r="Q46" s="397"/>
      <c r="R46" s="397"/>
      <c r="S46" s="397"/>
    </row>
    <row r="47" spans="1:19" s="49" customFormat="1" ht="11.25" customHeight="1">
      <c r="A47" s="385" t="s">
        <v>333</v>
      </c>
      <c r="B47" s="386"/>
      <c r="C47" s="386"/>
      <c r="D47" s="386"/>
      <c r="E47" s="386"/>
      <c r="F47" s="386"/>
      <c r="G47" s="386"/>
      <c r="H47" s="386"/>
      <c r="I47" s="386"/>
      <c r="J47" s="386"/>
      <c r="K47" s="386"/>
      <c r="L47" s="386"/>
      <c r="M47" s="386"/>
      <c r="N47" s="386"/>
      <c r="O47" s="386"/>
      <c r="P47" s="386"/>
      <c r="Q47" s="386"/>
      <c r="R47" s="386"/>
      <c r="S47" s="386"/>
    </row>
    <row r="48" spans="1:19" s="49" customFormat="1" ht="11.25" customHeight="1">
      <c r="A48" s="388" t="s">
        <v>396</v>
      </c>
      <c r="B48" s="388"/>
      <c r="C48" s="388"/>
      <c r="D48" s="388"/>
      <c r="E48" s="388"/>
      <c r="F48" s="388"/>
      <c r="G48" s="388"/>
      <c r="H48" s="388"/>
      <c r="I48" s="388"/>
      <c r="J48" s="388"/>
      <c r="K48" s="388"/>
      <c r="L48" s="388"/>
      <c r="M48" s="388"/>
      <c r="N48" s="388"/>
      <c r="O48" s="388"/>
      <c r="P48" s="388"/>
      <c r="Q48" s="388"/>
      <c r="R48" s="388"/>
      <c r="S48" s="388"/>
    </row>
    <row r="49" spans="1:19" s="49" customFormat="1" ht="11.25" customHeight="1">
      <c r="A49" s="401" t="s">
        <v>397</v>
      </c>
      <c r="B49" s="401"/>
      <c r="C49" s="401"/>
      <c r="D49" s="401"/>
      <c r="E49" s="401"/>
      <c r="F49" s="401"/>
      <c r="G49" s="401"/>
      <c r="H49" s="401"/>
      <c r="I49" s="401"/>
      <c r="J49" s="401"/>
      <c r="K49" s="401"/>
      <c r="L49" s="401"/>
      <c r="M49" s="401"/>
      <c r="N49" s="401"/>
      <c r="O49" s="401"/>
      <c r="P49" s="401"/>
      <c r="Q49" s="401"/>
      <c r="R49" s="401"/>
      <c r="S49" s="401"/>
    </row>
    <row r="50" spans="1:19" s="49" customFormat="1" ht="11.25" customHeight="1">
      <c r="A50" s="397" t="s">
        <v>78</v>
      </c>
      <c r="B50" s="397"/>
      <c r="C50" s="397"/>
      <c r="D50" s="397"/>
      <c r="E50" s="397"/>
      <c r="F50" s="397"/>
      <c r="G50" s="397"/>
      <c r="H50" s="397"/>
      <c r="I50" s="397"/>
      <c r="J50" s="397"/>
      <c r="K50" s="397"/>
      <c r="L50" s="397"/>
      <c r="M50" s="397"/>
      <c r="N50" s="397"/>
      <c r="O50" s="397"/>
      <c r="P50" s="397"/>
      <c r="Q50" s="397"/>
      <c r="R50" s="397"/>
      <c r="S50" s="397"/>
    </row>
    <row r="51" spans="1:19" s="49" customFormat="1" ht="11.25" customHeight="1">
      <c r="A51" s="396" t="s">
        <v>79</v>
      </c>
      <c r="B51" s="396"/>
      <c r="C51" s="396"/>
      <c r="D51" s="396"/>
      <c r="E51" s="396"/>
      <c r="F51" s="396"/>
      <c r="G51" s="396"/>
      <c r="H51" s="396"/>
      <c r="I51" s="396"/>
      <c r="J51" s="396"/>
      <c r="K51" s="396"/>
      <c r="L51" s="396"/>
      <c r="M51" s="396"/>
      <c r="N51" s="396"/>
      <c r="O51" s="396"/>
      <c r="P51" s="396"/>
      <c r="Q51" s="396"/>
      <c r="R51" s="396"/>
      <c r="S51" s="396"/>
    </row>
    <row r="52" spans="1:19" s="49" customFormat="1" ht="11.25" customHeight="1">
      <c r="A52" s="388" t="s">
        <v>80</v>
      </c>
      <c r="B52" s="388"/>
      <c r="C52" s="388"/>
      <c r="D52" s="388"/>
      <c r="E52" s="388"/>
      <c r="F52" s="388"/>
      <c r="G52" s="388"/>
      <c r="H52" s="388"/>
      <c r="I52" s="388"/>
      <c r="J52" s="388"/>
      <c r="K52" s="388"/>
      <c r="L52" s="388"/>
      <c r="M52" s="388"/>
      <c r="N52" s="388"/>
      <c r="O52" s="388"/>
      <c r="P52" s="388"/>
      <c r="Q52" s="388"/>
      <c r="R52" s="388"/>
      <c r="S52" s="388"/>
    </row>
    <row r="53" spans="1:19" s="49" customFormat="1" ht="11.25" customHeight="1">
      <c r="A53" s="404" t="s">
        <v>153</v>
      </c>
      <c r="B53" s="397"/>
      <c r="C53" s="397"/>
      <c r="D53" s="397"/>
      <c r="E53" s="397"/>
      <c r="F53" s="397"/>
      <c r="G53" s="397"/>
      <c r="H53" s="397"/>
      <c r="I53" s="397"/>
      <c r="J53" s="397"/>
      <c r="K53" s="397"/>
      <c r="L53" s="397"/>
      <c r="M53" s="397"/>
      <c r="N53" s="397"/>
      <c r="O53" s="397"/>
      <c r="P53" s="397"/>
      <c r="Q53" s="397"/>
      <c r="R53" s="397"/>
      <c r="S53" s="397"/>
    </row>
    <row r="54" spans="1:19" s="49" customFormat="1" ht="11.25" customHeight="1">
      <c r="A54" s="399" t="s">
        <v>150</v>
      </c>
      <c r="B54" s="400"/>
      <c r="C54" s="400"/>
      <c r="D54" s="400"/>
      <c r="E54" s="400"/>
      <c r="F54" s="400"/>
      <c r="G54" s="400"/>
      <c r="H54" s="400"/>
      <c r="I54" s="400"/>
      <c r="J54" s="400"/>
      <c r="K54" s="400"/>
      <c r="L54" s="400"/>
      <c r="M54" s="400"/>
      <c r="N54" s="400"/>
      <c r="O54" s="400"/>
      <c r="P54" s="400"/>
      <c r="Q54" s="400"/>
      <c r="R54" s="400"/>
      <c r="S54" s="400"/>
    </row>
    <row r="55" spans="1:19" s="49" customFormat="1" ht="12.75" customHeight="1">
      <c r="A55" s="399" t="s">
        <v>152</v>
      </c>
      <c r="B55" s="400"/>
      <c r="C55" s="400"/>
      <c r="D55" s="400"/>
      <c r="E55" s="400"/>
      <c r="F55" s="400"/>
      <c r="G55" s="400"/>
      <c r="H55" s="400"/>
      <c r="I55" s="400"/>
      <c r="J55" s="400"/>
      <c r="K55" s="400"/>
      <c r="L55" s="400"/>
      <c r="M55" s="400"/>
      <c r="N55" s="400"/>
      <c r="O55" s="400"/>
      <c r="P55" s="400"/>
      <c r="Q55" s="400"/>
      <c r="R55" s="400"/>
      <c r="S55" s="400"/>
    </row>
    <row r="56" spans="1:19" s="5" customFormat="1" ht="12.75">
      <c r="A56" s="397"/>
      <c r="B56" s="397"/>
      <c r="C56" s="397"/>
      <c r="D56" s="397"/>
      <c r="E56" s="397"/>
      <c r="F56" s="397"/>
      <c r="G56" s="397"/>
      <c r="H56" s="397"/>
      <c r="I56" s="397"/>
      <c r="J56" s="397"/>
      <c r="K56" s="397"/>
      <c r="L56" s="397"/>
      <c r="M56" s="397"/>
      <c r="N56" s="397"/>
      <c r="O56" s="397"/>
      <c r="P56" s="397"/>
      <c r="Q56" s="397"/>
      <c r="R56" s="397"/>
      <c r="S56" s="397"/>
    </row>
    <row r="57" spans="1:19" s="5" customFormat="1" ht="12.75" customHeight="1">
      <c r="A57" s="398" t="s">
        <v>86</v>
      </c>
      <c r="B57" s="398"/>
      <c r="C57" s="398"/>
      <c r="D57" s="398"/>
      <c r="E57" s="398"/>
      <c r="F57" s="398"/>
      <c r="G57" s="398"/>
      <c r="H57" s="398"/>
      <c r="I57" s="398"/>
      <c r="J57" s="398"/>
      <c r="K57" s="398"/>
      <c r="L57" s="398"/>
      <c r="M57" s="398"/>
      <c r="N57" s="398"/>
      <c r="O57" s="398"/>
      <c r="P57" s="398"/>
      <c r="Q57" s="398"/>
      <c r="R57" s="398"/>
      <c r="S57" s="398"/>
    </row>
    <row r="58" spans="1:19" s="5" customFormat="1" ht="12.75">
      <c r="A58" s="397"/>
      <c r="B58" s="397"/>
      <c r="C58" s="397"/>
      <c r="D58" s="397"/>
      <c r="E58" s="397"/>
      <c r="F58" s="397"/>
      <c r="G58" s="397"/>
      <c r="H58" s="397"/>
      <c r="I58" s="397"/>
      <c r="J58" s="397"/>
      <c r="K58" s="397"/>
      <c r="L58" s="397"/>
      <c r="M58" s="397"/>
      <c r="N58" s="397"/>
      <c r="O58" s="397"/>
      <c r="P58" s="397"/>
      <c r="Q58" s="397"/>
      <c r="R58" s="397"/>
      <c r="S58" s="397"/>
    </row>
    <row r="59" spans="1:19" s="5" customFormat="1" ht="12.75">
      <c r="A59" s="402" t="s">
        <v>395</v>
      </c>
      <c r="B59" s="403"/>
      <c r="C59" s="403"/>
      <c r="D59" s="403"/>
      <c r="E59" s="403"/>
      <c r="F59" s="403"/>
      <c r="G59" s="403"/>
      <c r="H59" s="403"/>
      <c r="I59" s="403"/>
      <c r="J59" s="403"/>
      <c r="K59" s="403"/>
      <c r="L59" s="403"/>
      <c r="M59" s="403"/>
      <c r="N59" s="403"/>
      <c r="O59" s="403"/>
      <c r="P59" s="403"/>
      <c r="Q59" s="403"/>
      <c r="R59" s="403"/>
      <c r="S59" s="403"/>
    </row>
    <row r="60" spans="1:19" s="5" customFormat="1" ht="12.75">
      <c r="A60" s="6"/>
      <c r="B60" s="6"/>
      <c r="C60" s="6"/>
      <c r="D60" s="6"/>
      <c r="E60" s="6"/>
      <c r="F60" s="6"/>
      <c r="G60" s="6"/>
      <c r="H60" s="6"/>
      <c r="I60" s="6"/>
      <c r="J60" s="6"/>
      <c r="K60" s="6"/>
      <c r="L60" s="6"/>
      <c r="M60" s="6"/>
      <c r="N60" s="6"/>
      <c r="O60" s="6"/>
      <c r="P60" s="6"/>
      <c r="Q60" s="6"/>
      <c r="R60" s="6"/>
      <c r="S60" s="6"/>
    </row>
    <row r="61" spans="1:19" s="5" customFormat="1" ht="12.75">
      <c r="A61" s="2"/>
      <c r="B61" s="2"/>
      <c r="C61" s="2"/>
      <c r="D61" s="2"/>
      <c r="E61" s="88"/>
      <c r="F61" s="2"/>
      <c r="G61" s="2"/>
      <c r="H61" s="2"/>
      <c r="I61" s="2"/>
      <c r="J61" s="2"/>
      <c r="K61" s="2"/>
      <c r="L61" s="2"/>
      <c r="M61" s="2"/>
      <c r="N61" s="2"/>
      <c r="O61" s="2"/>
      <c r="P61" s="2"/>
      <c r="Q61" s="2"/>
      <c r="R61" s="2"/>
      <c r="S61" s="2"/>
    </row>
    <row r="62" spans="1:19" s="5" customFormat="1" ht="12.75">
      <c r="A62" s="3"/>
      <c r="B62" s="3"/>
      <c r="C62" s="3"/>
      <c r="D62" s="3"/>
      <c r="E62" s="88"/>
      <c r="F62" s="3"/>
      <c r="G62" s="3"/>
      <c r="H62" s="3"/>
      <c r="I62" s="3"/>
      <c r="J62" s="3"/>
      <c r="K62" s="3"/>
      <c r="L62" s="3"/>
      <c r="M62" s="3"/>
      <c r="N62" s="3"/>
      <c r="O62" s="3"/>
      <c r="P62" s="3"/>
      <c r="Q62" s="3"/>
      <c r="R62" s="3"/>
      <c r="S62" s="3"/>
    </row>
    <row r="63" spans="1:19" s="5" customFormat="1" ht="12.75">
      <c r="A63" s="3"/>
      <c r="B63" s="3"/>
      <c r="C63" s="3"/>
      <c r="D63" s="3"/>
      <c r="E63" s="88"/>
      <c r="F63" s="3"/>
      <c r="G63" s="3"/>
      <c r="H63" s="3"/>
      <c r="I63" s="3"/>
      <c r="J63" s="3"/>
      <c r="K63" s="3"/>
      <c r="L63" s="3"/>
      <c r="M63" s="3"/>
      <c r="N63" s="3"/>
      <c r="O63" s="3"/>
      <c r="P63" s="3"/>
      <c r="Q63" s="3"/>
      <c r="R63" s="3"/>
      <c r="S63" s="3"/>
    </row>
    <row r="64" spans="1:19" s="5" customFormat="1" ht="12.75">
      <c r="A64" s="3"/>
      <c r="B64" s="3"/>
      <c r="C64" s="3"/>
      <c r="D64" s="3"/>
      <c r="E64" s="88"/>
      <c r="F64" s="3"/>
      <c r="G64" s="3"/>
      <c r="H64" s="3"/>
      <c r="I64" s="3"/>
      <c r="J64" s="3"/>
      <c r="K64" s="3"/>
      <c r="L64" s="3"/>
      <c r="M64" s="3"/>
      <c r="N64" s="3"/>
      <c r="O64" s="3"/>
      <c r="P64" s="3"/>
      <c r="Q64" s="3"/>
      <c r="R64" s="3"/>
      <c r="S64" s="3"/>
    </row>
    <row r="65" spans="1:19" s="5" customFormat="1" ht="12.75">
      <c r="A65" s="3"/>
      <c r="B65" s="3"/>
      <c r="C65" s="3"/>
      <c r="D65" s="3"/>
      <c r="E65" s="3"/>
      <c r="F65" s="3"/>
      <c r="G65" s="3"/>
      <c r="H65" s="3"/>
      <c r="I65" s="3"/>
      <c r="J65" s="3"/>
      <c r="K65" s="3"/>
      <c r="L65" s="3"/>
      <c r="M65" s="3"/>
      <c r="N65" s="3"/>
      <c r="O65" s="3"/>
      <c r="P65" s="3"/>
      <c r="Q65" s="3"/>
      <c r="R65" s="3"/>
      <c r="S65" s="3"/>
    </row>
    <row r="66" spans="1:19" s="5" customFormat="1" ht="12.75">
      <c r="A66" s="3"/>
      <c r="B66" s="3"/>
      <c r="C66" s="3"/>
      <c r="D66" s="3"/>
      <c r="E66" s="3"/>
      <c r="F66" s="3"/>
      <c r="G66" s="3"/>
      <c r="H66" s="3"/>
      <c r="I66" s="3"/>
      <c r="J66" s="3"/>
      <c r="K66" s="3"/>
      <c r="L66" s="3"/>
      <c r="M66" s="3"/>
      <c r="N66" s="3"/>
      <c r="O66" s="3"/>
      <c r="P66" s="3"/>
      <c r="Q66" s="3"/>
      <c r="R66" s="3"/>
      <c r="S66" s="3"/>
    </row>
    <row r="67" spans="1:19" s="5" customFormat="1" ht="12.75">
      <c r="A67" s="3"/>
      <c r="B67" s="3"/>
      <c r="C67" s="3"/>
      <c r="D67" s="3"/>
      <c r="E67" s="3"/>
      <c r="F67" s="3"/>
      <c r="G67" s="3"/>
      <c r="H67" s="3"/>
      <c r="I67" s="3"/>
      <c r="J67" s="3"/>
      <c r="K67" s="3"/>
      <c r="L67" s="3"/>
      <c r="M67" s="3"/>
      <c r="N67" s="3"/>
      <c r="O67" s="3"/>
      <c r="P67" s="3"/>
      <c r="Q67" s="3"/>
      <c r="R67" s="3"/>
      <c r="S67" s="3"/>
    </row>
    <row r="68" spans="1:19" s="5" customFormat="1" ht="12.75">
      <c r="A68" s="3"/>
      <c r="B68" s="3"/>
      <c r="C68" s="3"/>
      <c r="D68" s="3"/>
      <c r="E68" s="3"/>
      <c r="F68" s="3"/>
      <c r="G68" s="3"/>
      <c r="H68" s="3"/>
      <c r="I68" s="3"/>
      <c r="J68" s="3"/>
      <c r="K68" s="3"/>
      <c r="L68" s="3"/>
      <c r="M68" s="3"/>
      <c r="N68" s="3"/>
      <c r="O68" s="3"/>
      <c r="P68" s="3"/>
      <c r="Q68" s="3"/>
      <c r="R68" s="3"/>
      <c r="S68" s="3"/>
    </row>
    <row r="69" spans="1:19" s="5" customFormat="1" ht="12.75">
      <c r="A69" s="3"/>
      <c r="B69" s="3"/>
      <c r="C69" s="3"/>
      <c r="D69" s="3"/>
      <c r="E69" s="3"/>
      <c r="F69" s="3"/>
      <c r="G69" s="3"/>
      <c r="H69" s="3"/>
      <c r="I69" s="3"/>
      <c r="J69" s="3"/>
      <c r="K69" s="3"/>
      <c r="L69" s="3"/>
      <c r="M69" s="3"/>
      <c r="N69" s="3"/>
      <c r="O69" s="3"/>
      <c r="P69" s="3"/>
      <c r="Q69" s="3"/>
      <c r="R69" s="3"/>
      <c r="S69" s="3"/>
    </row>
    <row r="70" spans="1:19" s="5" customFormat="1" ht="12.75">
      <c r="A70" s="3"/>
      <c r="B70" s="3"/>
      <c r="C70" s="3"/>
      <c r="D70" s="3"/>
      <c r="E70" s="3"/>
      <c r="F70" s="3"/>
      <c r="G70" s="3"/>
      <c r="H70" s="3"/>
      <c r="I70" s="3"/>
      <c r="J70" s="3"/>
      <c r="K70" s="3"/>
      <c r="L70" s="3"/>
      <c r="M70" s="3"/>
      <c r="N70" s="3"/>
      <c r="O70" s="3"/>
      <c r="P70" s="3"/>
      <c r="Q70" s="3"/>
      <c r="R70" s="3"/>
      <c r="S70" s="3"/>
    </row>
    <row r="71" spans="1:19" s="5" customFormat="1" ht="12.75">
      <c r="A71" s="3"/>
      <c r="B71" s="3"/>
      <c r="C71" s="3"/>
      <c r="D71" s="3"/>
      <c r="E71" s="3"/>
      <c r="F71" s="3"/>
      <c r="G71" s="3"/>
      <c r="H71" s="3"/>
      <c r="I71" s="3"/>
      <c r="J71" s="3"/>
      <c r="K71" s="3"/>
      <c r="L71" s="3"/>
      <c r="M71" s="3"/>
      <c r="N71" s="3"/>
      <c r="O71" s="3"/>
      <c r="P71" s="3"/>
      <c r="Q71" s="3"/>
      <c r="R71" s="3"/>
      <c r="S71" s="3"/>
    </row>
    <row r="72" spans="1:19" s="5" customFormat="1" ht="12.75">
      <c r="A72" s="3"/>
      <c r="B72" s="3"/>
      <c r="C72" s="3"/>
      <c r="D72" s="3"/>
      <c r="E72" s="3"/>
      <c r="F72" s="3"/>
      <c r="G72" s="3"/>
      <c r="H72" s="3"/>
      <c r="I72" s="3"/>
      <c r="J72" s="3"/>
      <c r="K72" s="3"/>
      <c r="L72" s="3"/>
      <c r="M72" s="3"/>
      <c r="N72" s="3"/>
      <c r="O72" s="3"/>
      <c r="P72" s="3"/>
      <c r="Q72" s="3"/>
      <c r="R72" s="3"/>
      <c r="S72" s="3"/>
    </row>
  </sheetData>
  <sheetProtection sheet="1"/>
  <mergeCells count="63">
    <mergeCell ref="A46:S46"/>
    <mergeCell ref="B40:E40"/>
    <mergeCell ref="B33:E33"/>
    <mergeCell ref="B34:E34"/>
    <mergeCell ref="A53:S53"/>
    <mergeCell ref="B41:E41"/>
    <mergeCell ref="A42:E42"/>
    <mergeCell ref="B35:E35"/>
    <mergeCell ref="B36:E36"/>
    <mergeCell ref="B37:E37"/>
    <mergeCell ref="B38:E38"/>
    <mergeCell ref="B39:E39"/>
    <mergeCell ref="B27:E27"/>
    <mergeCell ref="B28:E28"/>
    <mergeCell ref="B29:E29"/>
    <mergeCell ref="B30:E30"/>
    <mergeCell ref="B31:E31"/>
    <mergeCell ref="B32:E32"/>
    <mergeCell ref="A59:S59"/>
    <mergeCell ref="B10:E10"/>
    <mergeCell ref="B11:E11"/>
    <mergeCell ref="B12:E12"/>
    <mergeCell ref="B13:E13"/>
    <mergeCell ref="B14:E14"/>
    <mergeCell ref="B15:E15"/>
    <mergeCell ref="B16:E16"/>
    <mergeCell ref="B17:E17"/>
    <mergeCell ref="B18:E18"/>
    <mergeCell ref="A58:S58"/>
    <mergeCell ref="A57:S57"/>
    <mergeCell ref="A52:S52"/>
    <mergeCell ref="A54:S54"/>
    <mergeCell ref="A50:S50"/>
    <mergeCell ref="A49:S49"/>
    <mergeCell ref="A55:S55"/>
    <mergeCell ref="A56:S56"/>
    <mergeCell ref="B22:E22"/>
    <mergeCell ref="A2:S2"/>
    <mergeCell ref="A3:S3"/>
    <mergeCell ref="A4:S4"/>
    <mergeCell ref="A51:S51"/>
    <mergeCell ref="A48:S48"/>
    <mergeCell ref="B23:E23"/>
    <mergeCell ref="B24:E24"/>
    <mergeCell ref="B25:E25"/>
    <mergeCell ref="B26:E26"/>
    <mergeCell ref="A5:E7"/>
    <mergeCell ref="A8:E8"/>
    <mergeCell ref="A47:S47"/>
    <mergeCell ref="A9:E9"/>
    <mergeCell ref="B43:E43"/>
    <mergeCell ref="A44:E44"/>
    <mergeCell ref="A45:E45"/>
    <mergeCell ref="B19:E19"/>
    <mergeCell ref="B20:E20"/>
    <mergeCell ref="B21:E21"/>
    <mergeCell ref="F5:H6"/>
    <mergeCell ref="J5:M5"/>
    <mergeCell ref="J6:L6"/>
    <mergeCell ref="O5:S5"/>
    <mergeCell ref="O6:P6"/>
    <mergeCell ref="R6:S6"/>
    <mergeCell ref="M6:M7"/>
  </mergeCells>
  <hyperlinks>
    <hyperlink ref="A59" r:id="rId1" display="© Commonwealth of Australia 2006"/>
    <hyperlink ref="A57:S57"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drawing r:id="rId3"/>
</worksheet>
</file>

<file path=xl/worksheets/sheet20.xml><?xml version="1.0" encoding="utf-8"?>
<worksheet xmlns="http://schemas.openxmlformats.org/spreadsheetml/2006/main" xmlns:r="http://schemas.openxmlformats.org/officeDocument/2006/relationships">
  <sheetPr>
    <pageSetUpPr fitToPage="1"/>
  </sheetPr>
  <dimension ref="A1:S84"/>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35.140625" style="123" customWidth="1"/>
    <col min="2" max="2" width="2.28125" style="123" customWidth="1"/>
    <col min="3" max="5" width="11.57421875" style="123" customWidth="1"/>
    <col min="6" max="6" width="1.421875" style="123" customWidth="1"/>
    <col min="7" max="9" width="11.57421875" style="123" customWidth="1"/>
    <col min="10" max="10" width="10.28125" style="123" customWidth="1"/>
    <col min="11" max="11" width="1.421875" style="123" customWidth="1"/>
    <col min="12" max="12" width="13.00390625" style="123" bestFit="1" customWidth="1"/>
    <col min="13" max="13" width="10.57421875" style="123" customWidth="1"/>
    <col min="14" max="14" width="1.421875" style="123" customWidth="1"/>
    <col min="15" max="15" width="12.8515625" style="123" bestFit="1" customWidth="1"/>
    <col min="16" max="16" width="10.00390625" style="123" customWidth="1"/>
    <col min="17" max="16384" width="9.140625" style="123" customWidth="1"/>
  </cols>
  <sheetData>
    <row r="1" spans="1:16" ht="67.5" customHeight="1">
      <c r="A1" s="48" t="s">
        <v>25</v>
      </c>
      <c r="B1" s="28"/>
      <c r="C1" s="27"/>
      <c r="D1" s="27"/>
      <c r="E1" s="27"/>
      <c r="F1" s="27"/>
      <c r="G1" s="27"/>
      <c r="H1" s="27"/>
      <c r="I1" s="27"/>
      <c r="J1" s="27"/>
      <c r="K1" s="27"/>
      <c r="L1" s="27"/>
      <c r="M1" s="27"/>
      <c r="N1" s="27"/>
      <c r="O1" s="27"/>
      <c r="P1" s="27"/>
    </row>
    <row r="2" spans="1:16" ht="19.5" customHeight="1">
      <c r="A2" s="392" t="s">
        <v>199</v>
      </c>
      <c r="B2" s="392"/>
      <c r="C2" s="392"/>
      <c r="D2" s="392"/>
      <c r="E2" s="392"/>
      <c r="F2" s="392"/>
      <c r="G2" s="392"/>
      <c r="H2" s="392"/>
      <c r="I2" s="392"/>
      <c r="J2" s="392"/>
      <c r="K2" s="392"/>
      <c r="L2" s="392"/>
      <c r="M2" s="392"/>
      <c r="N2" s="392"/>
      <c r="O2" s="392"/>
      <c r="P2" s="392"/>
    </row>
    <row r="3" spans="1:16" ht="12.75" customHeight="1">
      <c r="A3" s="393" t="s">
        <v>393</v>
      </c>
      <c r="B3" s="394"/>
      <c r="C3" s="394"/>
      <c r="D3" s="394"/>
      <c r="E3" s="394"/>
      <c r="F3" s="394"/>
      <c r="G3" s="394"/>
      <c r="H3" s="394"/>
      <c r="I3" s="394"/>
      <c r="J3" s="394"/>
      <c r="K3" s="394"/>
      <c r="L3" s="394"/>
      <c r="M3" s="394"/>
      <c r="N3" s="394"/>
      <c r="O3" s="394"/>
      <c r="P3" s="394"/>
    </row>
    <row r="4" spans="1:16" ht="26.25" customHeight="1">
      <c r="A4" s="431" t="s">
        <v>403</v>
      </c>
      <c r="B4" s="431"/>
      <c r="C4" s="431"/>
      <c r="D4" s="431"/>
      <c r="E4" s="431"/>
      <c r="F4" s="431"/>
      <c r="G4" s="431"/>
      <c r="H4" s="431"/>
      <c r="I4" s="431"/>
      <c r="J4" s="431"/>
      <c r="K4" s="431"/>
      <c r="L4" s="431"/>
      <c r="M4" s="431"/>
      <c r="N4" s="431"/>
      <c r="O4" s="431"/>
      <c r="P4" s="431"/>
    </row>
    <row r="5" spans="1:16" ht="27.75" customHeight="1">
      <c r="A5" s="464"/>
      <c r="B5" s="464"/>
      <c r="C5" s="376"/>
      <c r="D5" s="377"/>
      <c r="E5" s="377"/>
      <c r="F5" s="110"/>
      <c r="G5" s="378" t="s">
        <v>346</v>
      </c>
      <c r="H5" s="378"/>
      <c r="I5" s="378"/>
      <c r="J5" s="378"/>
      <c r="K5" s="110"/>
      <c r="L5" s="379" t="s">
        <v>140</v>
      </c>
      <c r="M5" s="379"/>
      <c r="N5" s="379"/>
      <c r="O5" s="379"/>
      <c r="P5" s="379"/>
    </row>
    <row r="6" spans="1:16" ht="27" customHeight="1">
      <c r="A6" s="464"/>
      <c r="B6" s="464"/>
      <c r="C6" s="377"/>
      <c r="D6" s="377"/>
      <c r="E6" s="377"/>
      <c r="F6" s="110"/>
      <c r="G6" s="378" t="s">
        <v>31</v>
      </c>
      <c r="H6" s="378"/>
      <c r="I6" s="378"/>
      <c r="J6" s="381" t="s">
        <v>348</v>
      </c>
      <c r="K6" s="110"/>
      <c r="L6" s="429"/>
      <c r="M6" s="429"/>
      <c r="N6" s="110"/>
      <c r="O6" s="378" t="s">
        <v>68</v>
      </c>
      <c r="P6" s="378"/>
    </row>
    <row r="7" spans="1:16" ht="67.5" customHeight="1">
      <c r="A7" s="515"/>
      <c r="B7" s="515"/>
      <c r="C7" s="234" t="s">
        <v>1</v>
      </c>
      <c r="D7" s="234" t="s">
        <v>29</v>
      </c>
      <c r="E7" s="234" t="s">
        <v>30</v>
      </c>
      <c r="F7" s="236"/>
      <c r="G7" s="234" t="s">
        <v>72</v>
      </c>
      <c r="H7" s="234" t="s">
        <v>71</v>
      </c>
      <c r="I7" s="234" t="s">
        <v>347</v>
      </c>
      <c r="J7" s="382"/>
      <c r="K7" s="236"/>
      <c r="L7" s="234" t="s">
        <v>349</v>
      </c>
      <c r="M7" s="234" t="s">
        <v>350</v>
      </c>
      <c r="N7" s="234"/>
      <c r="O7" s="234" t="s">
        <v>145</v>
      </c>
      <c r="P7" s="234" t="s">
        <v>146</v>
      </c>
    </row>
    <row r="8" spans="1:16" ht="12.75" customHeight="1">
      <c r="A8" s="481"/>
      <c r="B8" s="481"/>
      <c r="C8" s="85" t="s">
        <v>120</v>
      </c>
      <c r="D8" s="85" t="s">
        <v>120</v>
      </c>
      <c r="E8" s="85" t="s">
        <v>120</v>
      </c>
      <c r="F8" s="193"/>
      <c r="G8" s="85" t="s">
        <v>120</v>
      </c>
      <c r="H8" s="85" t="s">
        <v>120</v>
      </c>
      <c r="I8" s="85" t="s">
        <v>120</v>
      </c>
      <c r="J8" s="85" t="s">
        <v>120</v>
      </c>
      <c r="K8" s="193"/>
      <c r="L8" s="85" t="s">
        <v>120</v>
      </c>
      <c r="M8" s="85" t="s">
        <v>120</v>
      </c>
      <c r="N8" s="191"/>
      <c r="O8" s="85" t="s">
        <v>120</v>
      </c>
      <c r="P8" s="85" t="s">
        <v>120</v>
      </c>
    </row>
    <row r="9" spans="1:17" ht="18" customHeight="1">
      <c r="A9" s="496" t="s">
        <v>213</v>
      </c>
      <c r="B9" s="496"/>
      <c r="C9" s="496"/>
      <c r="D9" s="496"/>
      <c r="E9" s="496"/>
      <c r="F9" s="496"/>
      <c r="G9" s="496"/>
      <c r="H9" s="496"/>
      <c r="I9" s="496"/>
      <c r="J9" s="496"/>
      <c r="K9" s="496"/>
      <c r="L9" s="496"/>
      <c r="M9" s="496"/>
      <c r="N9" s="496"/>
      <c r="O9" s="496"/>
      <c r="P9" s="496"/>
      <c r="Q9" s="133"/>
    </row>
    <row r="10" ht="12.75">
      <c r="A10" s="132" t="s">
        <v>156</v>
      </c>
    </row>
    <row r="11" spans="1:16" ht="12.75">
      <c r="A11" s="125" t="s">
        <v>209</v>
      </c>
      <c r="B11" s="126"/>
      <c r="C11" s="185">
        <v>198323</v>
      </c>
      <c r="D11" s="185">
        <v>72247</v>
      </c>
      <c r="E11" s="185">
        <v>272220</v>
      </c>
      <c r="F11" s="185"/>
      <c r="G11" s="185">
        <v>67050</v>
      </c>
      <c r="H11" s="185">
        <v>2699</v>
      </c>
      <c r="I11" s="185">
        <v>69749</v>
      </c>
      <c r="J11" s="185">
        <v>201297</v>
      </c>
      <c r="K11" s="185"/>
      <c r="L11" s="185">
        <v>13741</v>
      </c>
      <c r="M11" s="185">
        <v>58505</v>
      </c>
      <c r="N11" s="185"/>
      <c r="O11" s="185">
        <v>36980</v>
      </c>
      <c r="P11" s="185">
        <v>33201</v>
      </c>
    </row>
    <row r="12" spans="1:16" ht="12.75">
      <c r="A12" s="125" t="s">
        <v>210</v>
      </c>
      <c r="B12" s="126"/>
      <c r="C12" s="185">
        <v>188874</v>
      </c>
      <c r="D12" s="185">
        <v>59840</v>
      </c>
      <c r="E12" s="185">
        <v>250631</v>
      </c>
      <c r="F12" s="185"/>
      <c r="G12" s="185">
        <v>43132</v>
      </c>
      <c r="H12" s="185">
        <v>3009</v>
      </c>
      <c r="I12" s="185">
        <v>46141</v>
      </c>
      <c r="J12" s="185">
        <v>203769</v>
      </c>
      <c r="K12" s="185"/>
      <c r="L12" s="185">
        <v>20379</v>
      </c>
      <c r="M12" s="185">
        <v>39462</v>
      </c>
      <c r="N12" s="185"/>
      <c r="O12" s="185">
        <v>15179</v>
      </c>
      <c r="P12" s="185">
        <v>43200</v>
      </c>
    </row>
    <row r="13" spans="1:16" ht="12.75">
      <c r="A13" s="125" t="s">
        <v>211</v>
      </c>
      <c r="B13" s="126"/>
      <c r="C13" s="185">
        <v>3343953</v>
      </c>
      <c r="D13" s="185">
        <v>1379897</v>
      </c>
      <c r="E13" s="185">
        <v>4781450</v>
      </c>
      <c r="F13" s="185"/>
      <c r="G13" s="185">
        <v>781932</v>
      </c>
      <c r="H13" s="185">
        <v>64836</v>
      </c>
      <c r="I13" s="185">
        <v>846768</v>
      </c>
      <c r="J13" s="185">
        <v>3921694</v>
      </c>
      <c r="K13" s="185"/>
      <c r="L13" s="185">
        <v>565742</v>
      </c>
      <c r="M13" s="185">
        <v>814154</v>
      </c>
      <c r="N13" s="185"/>
      <c r="O13" s="185">
        <v>224384</v>
      </c>
      <c r="P13" s="185">
        <v>1113440</v>
      </c>
    </row>
    <row r="14" spans="1:16" s="134" customFormat="1" ht="12.75">
      <c r="A14" s="127" t="s">
        <v>155</v>
      </c>
      <c r="B14" s="128"/>
      <c r="C14" s="217">
        <v>3769942</v>
      </c>
      <c r="D14" s="217">
        <v>1529869</v>
      </c>
      <c r="E14" s="217">
        <v>5366665</v>
      </c>
      <c r="F14" s="217"/>
      <c r="G14" s="217">
        <v>904195</v>
      </c>
      <c r="H14" s="217">
        <v>71818</v>
      </c>
      <c r="I14" s="217">
        <v>976013</v>
      </c>
      <c r="J14" s="217">
        <v>4372526</v>
      </c>
      <c r="K14" s="217"/>
      <c r="L14" s="217">
        <v>606123</v>
      </c>
      <c r="M14" s="217">
        <v>923745</v>
      </c>
      <c r="N14" s="217"/>
      <c r="O14" s="217">
        <v>279707</v>
      </c>
      <c r="P14" s="217">
        <v>1203123</v>
      </c>
    </row>
    <row r="15" spans="1:16" ht="12.75">
      <c r="A15" s="124" t="s">
        <v>158</v>
      </c>
      <c r="B15" s="128"/>
      <c r="C15" s="185"/>
      <c r="D15" s="185"/>
      <c r="E15" s="185"/>
      <c r="F15" s="185"/>
      <c r="G15" s="185"/>
      <c r="H15" s="185"/>
      <c r="I15" s="185"/>
      <c r="J15" s="185"/>
      <c r="K15" s="185"/>
      <c r="L15" s="185"/>
      <c r="M15" s="185"/>
      <c r="N15" s="185"/>
      <c r="O15" s="185"/>
      <c r="P15" s="185"/>
    </row>
    <row r="16" spans="1:16" ht="12.75">
      <c r="A16" s="125" t="s">
        <v>209</v>
      </c>
      <c r="B16" s="128"/>
      <c r="C16" s="185">
        <v>293408</v>
      </c>
      <c r="D16" s="185">
        <v>73854</v>
      </c>
      <c r="E16" s="185">
        <v>369436</v>
      </c>
      <c r="F16" s="185"/>
      <c r="G16" s="185">
        <v>69017</v>
      </c>
      <c r="H16" s="185">
        <v>2570</v>
      </c>
      <c r="I16" s="185">
        <v>71587</v>
      </c>
      <c r="J16" s="185">
        <v>296697</v>
      </c>
      <c r="K16" s="185"/>
      <c r="L16" s="185">
        <v>18963</v>
      </c>
      <c r="M16" s="185">
        <v>54892</v>
      </c>
      <c r="N16" s="185"/>
      <c r="O16" s="185">
        <v>31979</v>
      </c>
      <c r="P16" s="185">
        <v>39874</v>
      </c>
    </row>
    <row r="17" spans="1:16" ht="12.75">
      <c r="A17" s="125" t="s">
        <v>210</v>
      </c>
      <c r="B17" s="128"/>
      <c r="C17" s="185">
        <v>226756</v>
      </c>
      <c r="D17" s="185">
        <v>71822</v>
      </c>
      <c r="E17" s="185">
        <v>301195</v>
      </c>
      <c r="F17" s="185"/>
      <c r="G17" s="185">
        <v>45408</v>
      </c>
      <c r="H17" s="185">
        <v>2869</v>
      </c>
      <c r="I17" s="185">
        <v>48277</v>
      </c>
      <c r="J17" s="185">
        <v>252186</v>
      </c>
      <c r="K17" s="185"/>
      <c r="L17" s="185">
        <v>27337</v>
      </c>
      <c r="M17" s="185">
        <v>44484</v>
      </c>
      <c r="N17" s="185"/>
      <c r="O17" s="185">
        <v>14816</v>
      </c>
      <c r="P17" s="185">
        <v>55351</v>
      </c>
    </row>
    <row r="18" spans="1:16" ht="12.75">
      <c r="A18" s="125" t="s">
        <v>211</v>
      </c>
      <c r="B18" s="128"/>
      <c r="C18" s="185">
        <v>2829497</v>
      </c>
      <c r="D18" s="185">
        <v>1093292</v>
      </c>
      <c r="E18" s="185">
        <v>3970046</v>
      </c>
      <c r="F18" s="185"/>
      <c r="G18" s="185">
        <v>624381</v>
      </c>
      <c r="H18" s="185">
        <v>49036</v>
      </c>
      <c r="I18" s="185">
        <v>673417</v>
      </c>
      <c r="J18" s="185">
        <v>3285879</v>
      </c>
      <c r="K18" s="185"/>
      <c r="L18" s="185">
        <v>441481</v>
      </c>
      <c r="M18" s="185">
        <v>651809</v>
      </c>
      <c r="N18" s="185"/>
      <c r="O18" s="185">
        <v>162273</v>
      </c>
      <c r="P18" s="185">
        <v>900074</v>
      </c>
    </row>
    <row r="19" spans="1:16" s="134" customFormat="1" ht="12.75">
      <c r="A19" s="127" t="s">
        <v>155</v>
      </c>
      <c r="B19" s="128"/>
      <c r="C19" s="217">
        <v>3380855</v>
      </c>
      <c r="D19" s="217">
        <v>1254339</v>
      </c>
      <c r="E19" s="217">
        <v>4691660</v>
      </c>
      <c r="F19" s="217"/>
      <c r="G19" s="217">
        <v>748746</v>
      </c>
      <c r="H19" s="217">
        <v>55483</v>
      </c>
      <c r="I19" s="217">
        <v>804229</v>
      </c>
      <c r="J19" s="217">
        <v>3872503</v>
      </c>
      <c r="K19" s="217"/>
      <c r="L19" s="217">
        <v>493192</v>
      </c>
      <c r="M19" s="217">
        <v>761147</v>
      </c>
      <c r="N19" s="217"/>
      <c r="O19" s="217">
        <v>211436</v>
      </c>
      <c r="P19" s="217">
        <v>1007250</v>
      </c>
    </row>
    <row r="20" spans="1:16" ht="12.75">
      <c r="A20" s="124" t="s">
        <v>203</v>
      </c>
      <c r="B20" s="128"/>
      <c r="C20" s="185"/>
      <c r="D20" s="185"/>
      <c r="E20" s="185"/>
      <c r="F20" s="185"/>
      <c r="G20" s="185"/>
      <c r="H20" s="185"/>
      <c r="I20" s="185"/>
      <c r="J20" s="185"/>
      <c r="K20" s="185"/>
      <c r="L20" s="185"/>
      <c r="M20" s="185"/>
      <c r="N20" s="185"/>
      <c r="O20" s="185"/>
      <c r="P20" s="185"/>
    </row>
    <row r="21" spans="1:16" ht="12.75">
      <c r="A21" s="125" t="s">
        <v>209</v>
      </c>
      <c r="B21" s="128"/>
      <c r="C21" s="185">
        <v>491731</v>
      </c>
      <c r="D21" s="185">
        <v>146101</v>
      </c>
      <c r="E21" s="185">
        <v>641656</v>
      </c>
      <c r="F21" s="185"/>
      <c r="G21" s="185">
        <v>136067</v>
      </c>
      <c r="H21" s="185">
        <v>5269</v>
      </c>
      <c r="I21" s="185">
        <v>141336</v>
      </c>
      <c r="J21" s="185">
        <v>497994</v>
      </c>
      <c r="K21" s="185"/>
      <c r="L21" s="185">
        <v>32704</v>
      </c>
      <c r="M21" s="185">
        <v>113397</v>
      </c>
      <c r="N21" s="185"/>
      <c r="O21" s="185">
        <v>68959</v>
      </c>
      <c r="P21" s="185">
        <v>73075</v>
      </c>
    </row>
    <row r="22" spans="1:16" ht="12.75">
      <c r="A22" s="125" t="s">
        <v>210</v>
      </c>
      <c r="B22" s="128"/>
      <c r="C22" s="185">
        <v>415630</v>
      </c>
      <c r="D22" s="185">
        <v>131662</v>
      </c>
      <c r="E22" s="185">
        <v>551826</v>
      </c>
      <c r="F22" s="185"/>
      <c r="G22" s="185">
        <v>88540</v>
      </c>
      <c r="H22" s="185">
        <v>5878</v>
      </c>
      <c r="I22" s="185">
        <v>94418</v>
      </c>
      <c r="J22" s="185">
        <v>455955</v>
      </c>
      <c r="K22" s="185"/>
      <c r="L22" s="185">
        <v>47716</v>
      </c>
      <c r="M22" s="185">
        <v>83946</v>
      </c>
      <c r="N22" s="185"/>
      <c r="O22" s="185">
        <v>29995</v>
      </c>
      <c r="P22" s="185">
        <v>98551</v>
      </c>
    </row>
    <row r="23" spans="1:16" ht="12.75">
      <c r="A23" s="125" t="s">
        <v>211</v>
      </c>
      <c r="B23" s="128"/>
      <c r="C23" s="185">
        <v>6173450</v>
      </c>
      <c r="D23" s="185">
        <v>2473189</v>
      </c>
      <c r="E23" s="185">
        <v>8751496</v>
      </c>
      <c r="F23" s="185"/>
      <c r="G23" s="185">
        <v>1406313</v>
      </c>
      <c r="H23" s="185">
        <v>113872</v>
      </c>
      <c r="I23" s="185">
        <v>1520185</v>
      </c>
      <c r="J23" s="185">
        <v>7207573</v>
      </c>
      <c r="K23" s="185"/>
      <c r="L23" s="185">
        <v>1007223</v>
      </c>
      <c r="M23" s="185">
        <v>1465963</v>
      </c>
      <c r="N23" s="185"/>
      <c r="O23" s="185">
        <v>386657</v>
      </c>
      <c r="P23" s="185">
        <v>2013514</v>
      </c>
    </row>
    <row r="24" spans="1:16" s="134" customFormat="1" ht="12.75">
      <c r="A24" s="127" t="s">
        <v>155</v>
      </c>
      <c r="B24" s="270"/>
      <c r="C24" s="217">
        <v>7150797</v>
      </c>
      <c r="D24" s="217">
        <v>2784208</v>
      </c>
      <c r="E24" s="217">
        <v>10058325</v>
      </c>
      <c r="F24" s="217"/>
      <c r="G24" s="217">
        <v>1652941</v>
      </c>
      <c r="H24" s="217">
        <v>127301</v>
      </c>
      <c r="I24" s="217">
        <v>1780242</v>
      </c>
      <c r="J24" s="217">
        <v>8245029</v>
      </c>
      <c r="K24" s="217"/>
      <c r="L24" s="217">
        <v>1099315</v>
      </c>
      <c r="M24" s="217">
        <v>1684892</v>
      </c>
      <c r="N24" s="217"/>
      <c r="O24" s="217">
        <v>491143</v>
      </c>
      <c r="P24" s="217">
        <v>2210373</v>
      </c>
    </row>
    <row r="25" spans="1:17" ht="18.75" customHeight="1">
      <c r="A25" s="496" t="s">
        <v>214</v>
      </c>
      <c r="B25" s="496"/>
      <c r="C25" s="496"/>
      <c r="D25" s="496"/>
      <c r="E25" s="496"/>
      <c r="F25" s="496"/>
      <c r="G25" s="496"/>
      <c r="H25" s="496"/>
      <c r="I25" s="496"/>
      <c r="J25" s="496"/>
      <c r="K25" s="496"/>
      <c r="L25" s="496"/>
      <c r="M25" s="496"/>
      <c r="N25" s="496"/>
      <c r="O25" s="496"/>
      <c r="P25" s="496"/>
      <c r="Q25" s="133"/>
    </row>
    <row r="26" ht="12.75">
      <c r="A26" s="124" t="s">
        <v>156</v>
      </c>
    </row>
    <row r="27" spans="1:16" ht="12.75">
      <c r="A27" s="125" t="s">
        <v>209</v>
      </c>
      <c r="B27" s="135"/>
      <c r="C27" s="185">
        <v>34589</v>
      </c>
      <c r="D27" s="185">
        <v>20075</v>
      </c>
      <c r="E27" s="185">
        <v>55084</v>
      </c>
      <c r="F27" s="185"/>
      <c r="G27" s="185">
        <v>18192</v>
      </c>
      <c r="H27" s="185">
        <v>1628</v>
      </c>
      <c r="I27" s="185">
        <v>19820</v>
      </c>
      <c r="J27" s="185">
        <v>35008</v>
      </c>
      <c r="K27" s="185"/>
      <c r="L27" s="185">
        <v>2993</v>
      </c>
      <c r="M27" s="185">
        <v>17083</v>
      </c>
      <c r="N27" s="185"/>
      <c r="O27" s="185">
        <v>10814</v>
      </c>
      <c r="P27" s="185">
        <v>8458</v>
      </c>
    </row>
    <row r="28" spans="1:16" ht="12.75">
      <c r="A28" s="125" t="s">
        <v>210</v>
      </c>
      <c r="B28" s="135"/>
      <c r="C28" s="185">
        <v>10402</v>
      </c>
      <c r="D28" s="185">
        <v>5508</v>
      </c>
      <c r="E28" s="185">
        <v>16101</v>
      </c>
      <c r="F28" s="185"/>
      <c r="G28" s="185">
        <v>4045</v>
      </c>
      <c r="H28" s="185">
        <v>909</v>
      </c>
      <c r="I28" s="185">
        <v>4954</v>
      </c>
      <c r="J28" s="185">
        <v>11086</v>
      </c>
      <c r="K28" s="185"/>
      <c r="L28" s="185">
        <v>1116</v>
      </c>
      <c r="M28" s="185">
        <v>4390</v>
      </c>
      <c r="N28" s="185"/>
      <c r="O28" s="185">
        <v>1814</v>
      </c>
      <c r="P28" s="185">
        <v>3455</v>
      </c>
    </row>
    <row r="29" spans="1:16" ht="12.75">
      <c r="A29" s="125" t="s">
        <v>211</v>
      </c>
      <c r="B29" s="135"/>
      <c r="C29" s="185">
        <v>170768</v>
      </c>
      <c r="D29" s="185">
        <v>69116</v>
      </c>
      <c r="E29" s="185">
        <v>243851</v>
      </c>
      <c r="F29" s="185"/>
      <c r="G29" s="185">
        <v>44665</v>
      </c>
      <c r="H29" s="185">
        <v>6740</v>
      </c>
      <c r="I29" s="185">
        <v>51405</v>
      </c>
      <c r="J29" s="185">
        <v>191430</v>
      </c>
      <c r="K29" s="185"/>
      <c r="L29" s="185">
        <v>24345</v>
      </c>
      <c r="M29" s="185">
        <v>44770</v>
      </c>
      <c r="N29" s="185"/>
      <c r="O29" s="185">
        <v>13899</v>
      </c>
      <c r="P29" s="185">
        <v>52455</v>
      </c>
    </row>
    <row r="30" spans="1:16" s="134" customFormat="1" ht="12.75">
      <c r="A30" s="127" t="s">
        <v>155</v>
      </c>
      <c r="B30" s="218"/>
      <c r="C30" s="217">
        <v>219020</v>
      </c>
      <c r="D30" s="217">
        <v>96053</v>
      </c>
      <c r="E30" s="217">
        <v>320131</v>
      </c>
      <c r="F30" s="217"/>
      <c r="G30" s="217">
        <v>67984</v>
      </c>
      <c r="H30" s="217">
        <v>9439</v>
      </c>
      <c r="I30" s="217">
        <v>77423</v>
      </c>
      <c r="J30" s="217">
        <v>241098</v>
      </c>
      <c r="K30" s="217"/>
      <c r="L30" s="217">
        <v>28829</v>
      </c>
      <c r="M30" s="217">
        <v>67223</v>
      </c>
      <c r="N30" s="217"/>
      <c r="O30" s="217">
        <v>26841</v>
      </c>
      <c r="P30" s="217">
        <v>65286</v>
      </c>
    </row>
    <row r="31" spans="1:16" ht="12.75">
      <c r="A31" s="124" t="s">
        <v>158</v>
      </c>
      <c r="B31" s="135"/>
      <c r="C31" s="185"/>
      <c r="D31" s="185"/>
      <c r="E31" s="185"/>
      <c r="F31" s="185"/>
      <c r="G31" s="185"/>
      <c r="H31" s="185"/>
      <c r="I31" s="185"/>
      <c r="J31" s="185"/>
      <c r="K31" s="185"/>
      <c r="L31" s="185"/>
      <c r="M31" s="185"/>
      <c r="N31" s="185"/>
      <c r="O31" s="185"/>
      <c r="P31" s="185"/>
    </row>
    <row r="32" spans="1:16" ht="12.75">
      <c r="A32" s="125" t="s">
        <v>209</v>
      </c>
      <c r="B32" s="135"/>
      <c r="C32" s="185">
        <v>38633</v>
      </c>
      <c r="D32" s="185">
        <v>20537</v>
      </c>
      <c r="E32" s="185">
        <v>59647</v>
      </c>
      <c r="F32" s="185"/>
      <c r="G32" s="185">
        <v>18270</v>
      </c>
      <c r="H32" s="185">
        <v>1806</v>
      </c>
      <c r="I32" s="185">
        <v>20076</v>
      </c>
      <c r="J32" s="185">
        <v>39347</v>
      </c>
      <c r="K32" s="185"/>
      <c r="L32" s="185">
        <v>3293</v>
      </c>
      <c r="M32" s="185">
        <v>17243</v>
      </c>
      <c r="N32" s="185"/>
      <c r="O32" s="185">
        <v>11075</v>
      </c>
      <c r="P32" s="185">
        <v>8709</v>
      </c>
    </row>
    <row r="33" spans="1:16" ht="12.75">
      <c r="A33" s="125" t="s">
        <v>210</v>
      </c>
      <c r="B33" s="135"/>
      <c r="C33" s="185">
        <v>14528</v>
      </c>
      <c r="D33" s="185">
        <v>8495</v>
      </c>
      <c r="E33" s="185">
        <v>23326</v>
      </c>
      <c r="F33" s="185"/>
      <c r="G33" s="185">
        <v>5617</v>
      </c>
      <c r="H33" s="185">
        <v>1549</v>
      </c>
      <c r="I33" s="185">
        <v>7166</v>
      </c>
      <c r="J33" s="185">
        <v>16078</v>
      </c>
      <c r="K33" s="185"/>
      <c r="L33" s="185">
        <v>1652</v>
      </c>
      <c r="M33" s="185">
        <v>6845</v>
      </c>
      <c r="N33" s="185"/>
      <c r="O33" s="185">
        <v>2860</v>
      </c>
      <c r="P33" s="185">
        <v>5355</v>
      </c>
    </row>
    <row r="34" spans="1:16" ht="12.75">
      <c r="A34" s="125" t="s">
        <v>211</v>
      </c>
      <c r="B34" s="135"/>
      <c r="C34" s="185">
        <v>124346</v>
      </c>
      <c r="D34" s="185">
        <v>65667</v>
      </c>
      <c r="E34" s="185">
        <v>192900</v>
      </c>
      <c r="F34" s="185"/>
      <c r="G34" s="185">
        <v>41188</v>
      </c>
      <c r="H34" s="185">
        <v>7274</v>
      </c>
      <c r="I34" s="185">
        <v>48462</v>
      </c>
      <c r="J34" s="185">
        <v>143707</v>
      </c>
      <c r="K34" s="185"/>
      <c r="L34" s="185">
        <v>20515</v>
      </c>
      <c r="M34" s="185">
        <v>45153</v>
      </c>
      <c r="N34" s="185"/>
      <c r="O34" s="185">
        <v>19395</v>
      </c>
      <c r="P34" s="185">
        <v>43617</v>
      </c>
    </row>
    <row r="35" spans="1:16" s="134" customFormat="1" ht="12.75">
      <c r="A35" s="127" t="s">
        <v>155</v>
      </c>
      <c r="B35" s="218"/>
      <c r="C35" s="217">
        <v>179910</v>
      </c>
      <c r="D35" s="217">
        <v>96042</v>
      </c>
      <c r="E35" s="217">
        <v>280003</v>
      </c>
      <c r="F35" s="217"/>
      <c r="G35" s="217">
        <v>65974</v>
      </c>
      <c r="H35" s="217">
        <v>10853</v>
      </c>
      <c r="I35" s="217">
        <v>76827</v>
      </c>
      <c r="J35" s="217">
        <v>201948</v>
      </c>
      <c r="K35" s="217"/>
      <c r="L35" s="217">
        <v>25838</v>
      </c>
      <c r="M35" s="217">
        <v>70206</v>
      </c>
      <c r="N35" s="217"/>
      <c r="O35" s="217">
        <v>33688</v>
      </c>
      <c r="P35" s="217">
        <v>58550</v>
      </c>
    </row>
    <row r="36" spans="1:16" ht="12.75">
      <c r="A36" s="124" t="s">
        <v>203</v>
      </c>
      <c r="B36" s="135"/>
      <c r="C36" s="185"/>
      <c r="D36" s="185"/>
      <c r="E36" s="185"/>
      <c r="F36" s="185"/>
      <c r="G36" s="185"/>
      <c r="H36" s="185"/>
      <c r="I36" s="185"/>
      <c r="J36" s="185"/>
      <c r="K36" s="185"/>
      <c r="L36" s="185"/>
      <c r="M36" s="185"/>
      <c r="N36" s="185"/>
      <c r="O36" s="185"/>
      <c r="P36" s="185"/>
    </row>
    <row r="37" spans="1:16" ht="12.75">
      <c r="A37" s="125" t="s">
        <v>209</v>
      </c>
      <c r="B37" s="135"/>
      <c r="C37" s="185">
        <v>73222</v>
      </c>
      <c r="D37" s="185">
        <v>40612</v>
      </c>
      <c r="E37" s="185">
        <v>114731</v>
      </c>
      <c r="F37" s="185"/>
      <c r="G37" s="185">
        <v>36462</v>
      </c>
      <c r="H37" s="185">
        <v>3434</v>
      </c>
      <c r="I37" s="185">
        <v>39896</v>
      </c>
      <c r="J37" s="185">
        <v>74355</v>
      </c>
      <c r="K37" s="185"/>
      <c r="L37" s="185">
        <v>6286</v>
      </c>
      <c r="M37" s="185">
        <v>34326</v>
      </c>
      <c r="N37" s="185"/>
      <c r="O37" s="185">
        <v>21889</v>
      </c>
      <c r="P37" s="185">
        <v>17167</v>
      </c>
    </row>
    <row r="38" spans="1:16" ht="12.75">
      <c r="A38" s="125" t="s">
        <v>210</v>
      </c>
      <c r="B38" s="126"/>
      <c r="C38" s="185">
        <v>24930</v>
      </c>
      <c r="D38" s="185">
        <v>14003</v>
      </c>
      <c r="E38" s="185">
        <v>39427</v>
      </c>
      <c r="F38" s="185"/>
      <c r="G38" s="185">
        <v>9662</v>
      </c>
      <c r="H38" s="185">
        <v>2458</v>
      </c>
      <c r="I38" s="185">
        <v>12120</v>
      </c>
      <c r="J38" s="185">
        <v>27164</v>
      </c>
      <c r="K38" s="185"/>
      <c r="L38" s="185">
        <v>2768</v>
      </c>
      <c r="M38" s="185">
        <v>11235</v>
      </c>
      <c r="N38" s="185"/>
      <c r="O38" s="185">
        <v>4674</v>
      </c>
      <c r="P38" s="185">
        <v>8810</v>
      </c>
    </row>
    <row r="39" spans="1:16" ht="12.75">
      <c r="A39" s="125" t="s">
        <v>211</v>
      </c>
      <c r="B39" s="126"/>
      <c r="C39" s="185">
        <v>295114</v>
      </c>
      <c r="D39" s="185">
        <v>134783</v>
      </c>
      <c r="E39" s="185">
        <v>436751</v>
      </c>
      <c r="F39" s="185"/>
      <c r="G39" s="185">
        <v>85853</v>
      </c>
      <c r="H39" s="185">
        <v>14014</v>
      </c>
      <c r="I39" s="185">
        <v>99867</v>
      </c>
      <c r="J39" s="185">
        <v>335137</v>
      </c>
      <c r="K39" s="185"/>
      <c r="L39" s="185">
        <v>44860</v>
      </c>
      <c r="M39" s="185">
        <v>89923</v>
      </c>
      <c r="N39" s="185"/>
      <c r="O39" s="185">
        <v>33294</v>
      </c>
      <c r="P39" s="185">
        <v>96072</v>
      </c>
    </row>
    <row r="40" spans="1:16" s="134" customFormat="1" ht="12.75">
      <c r="A40" s="127" t="s">
        <v>155</v>
      </c>
      <c r="B40" s="270"/>
      <c r="C40" s="217">
        <v>398930</v>
      </c>
      <c r="D40" s="217">
        <v>192095</v>
      </c>
      <c r="E40" s="217">
        <v>600134</v>
      </c>
      <c r="F40" s="217"/>
      <c r="G40" s="217">
        <v>133958</v>
      </c>
      <c r="H40" s="217">
        <v>20292</v>
      </c>
      <c r="I40" s="217">
        <v>154250</v>
      </c>
      <c r="J40" s="217">
        <v>443046</v>
      </c>
      <c r="K40" s="217"/>
      <c r="L40" s="217">
        <v>54667</v>
      </c>
      <c r="M40" s="217">
        <v>137429</v>
      </c>
      <c r="N40" s="217"/>
      <c r="O40" s="217">
        <v>60529</v>
      </c>
      <c r="P40" s="217">
        <v>123836</v>
      </c>
    </row>
    <row r="41" spans="1:16" ht="18" customHeight="1">
      <c r="A41" s="496" t="s">
        <v>215</v>
      </c>
      <c r="B41" s="496"/>
      <c r="C41" s="496"/>
      <c r="D41" s="496"/>
      <c r="E41" s="496"/>
      <c r="F41" s="496"/>
      <c r="G41" s="496"/>
      <c r="H41" s="496"/>
      <c r="I41" s="496"/>
      <c r="J41" s="496"/>
      <c r="K41" s="496"/>
      <c r="L41" s="496"/>
      <c r="M41" s="496"/>
      <c r="N41" s="496"/>
      <c r="O41" s="496"/>
      <c r="P41" s="496"/>
    </row>
    <row r="42" spans="1:16" ht="12.75">
      <c r="A42" s="124" t="s">
        <v>156</v>
      </c>
      <c r="B42" s="135"/>
      <c r="C42" s="135"/>
      <c r="D42" s="135"/>
      <c r="E42" s="135"/>
      <c r="F42" s="135"/>
      <c r="G42" s="135"/>
      <c r="H42" s="135"/>
      <c r="I42" s="135"/>
      <c r="J42" s="135"/>
      <c r="K42" s="135"/>
      <c r="L42" s="135"/>
      <c r="M42" s="135"/>
      <c r="N42" s="135"/>
      <c r="O42" s="135"/>
      <c r="P42" s="135"/>
    </row>
    <row r="43" spans="1:16" ht="12.75">
      <c r="A43" s="125" t="s">
        <v>209</v>
      </c>
      <c r="B43" s="135"/>
      <c r="C43" s="185">
        <v>313021</v>
      </c>
      <c r="D43" s="185">
        <v>127666</v>
      </c>
      <c r="E43" s="185">
        <v>445582</v>
      </c>
      <c r="F43" s="185"/>
      <c r="G43" s="185">
        <v>130191</v>
      </c>
      <c r="H43" s="185">
        <v>13279</v>
      </c>
      <c r="I43" s="185">
        <v>143470</v>
      </c>
      <c r="J43" s="185">
        <v>299495</v>
      </c>
      <c r="K43" s="185"/>
      <c r="L43" s="185">
        <v>20474</v>
      </c>
      <c r="M43" s="185">
        <v>107191</v>
      </c>
      <c r="N43" s="185"/>
      <c r="O43" s="185">
        <v>66113</v>
      </c>
      <c r="P43" s="185">
        <v>55074</v>
      </c>
    </row>
    <row r="44" spans="1:16" ht="12.75">
      <c r="A44" s="125" t="s">
        <v>210</v>
      </c>
      <c r="B44" s="135"/>
      <c r="C44" s="185">
        <v>19460</v>
      </c>
      <c r="D44" s="185">
        <v>10884</v>
      </c>
      <c r="E44" s="185">
        <v>30896</v>
      </c>
      <c r="F44" s="185"/>
      <c r="G44" s="185">
        <v>6901</v>
      </c>
      <c r="H44" s="185">
        <v>2932</v>
      </c>
      <c r="I44" s="185">
        <v>9833</v>
      </c>
      <c r="J44" s="185">
        <v>20862</v>
      </c>
      <c r="K44" s="185"/>
      <c r="L44" s="185">
        <v>2186</v>
      </c>
      <c r="M44" s="185">
        <v>8697</v>
      </c>
      <c r="N44" s="185"/>
      <c r="O44" s="185">
        <v>3680</v>
      </c>
      <c r="P44" s="185">
        <v>6534</v>
      </c>
    </row>
    <row r="45" spans="1:16" ht="12.75">
      <c r="A45" s="125" t="s">
        <v>211</v>
      </c>
      <c r="B45" s="135"/>
      <c r="C45" s="185">
        <v>1106963</v>
      </c>
      <c r="D45" s="185">
        <v>592283</v>
      </c>
      <c r="E45" s="185">
        <v>1740280</v>
      </c>
      <c r="F45" s="185"/>
      <c r="G45" s="185">
        <v>235165</v>
      </c>
      <c r="H45" s="185">
        <v>100808</v>
      </c>
      <c r="I45" s="185">
        <v>335973</v>
      </c>
      <c r="J45" s="185">
        <v>1394227</v>
      </c>
      <c r="K45" s="185"/>
      <c r="L45" s="185">
        <v>215506</v>
      </c>
      <c r="M45" s="185">
        <v>376778</v>
      </c>
      <c r="N45" s="185"/>
      <c r="O45" s="185">
        <v>28187</v>
      </c>
      <c r="P45" s="185">
        <v>538512</v>
      </c>
    </row>
    <row r="46" spans="1:16" s="134" customFormat="1" ht="12.75">
      <c r="A46" s="127" t="s">
        <v>155</v>
      </c>
      <c r="B46" s="218"/>
      <c r="C46" s="217">
        <v>1490041</v>
      </c>
      <c r="D46" s="217">
        <v>760471</v>
      </c>
      <c r="E46" s="217">
        <v>2304960</v>
      </c>
      <c r="F46" s="217"/>
      <c r="G46" s="217">
        <v>380981</v>
      </c>
      <c r="H46" s="217">
        <v>119463</v>
      </c>
      <c r="I46" s="217">
        <v>500444</v>
      </c>
      <c r="J46" s="217">
        <v>1756271</v>
      </c>
      <c r="K46" s="217"/>
      <c r="L46" s="217">
        <v>245606</v>
      </c>
      <c r="M46" s="217">
        <v>514867</v>
      </c>
      <c r="N46" s="217"/>
      <c r="O46" s="217">
        <v>99130</v>
      </c>
      <c r="P46" s="217">
        <v>614742</v>
      </c>
    </row>
    <row r="47" spans="1:16" ht="12.75">
      <c r="A47" s="124" t="s">
        <v>158</v>
      </c>
      <c r="B47" s="135"/>
      <c r="C47" s="185"/>
      <c r="D47" s="185"/>
      <c r="E47" s="185"/>
      <c r="F47" s="185"/>
      <c r="G47" s="185"/>
      <c r="H47" s="185"/>
      <c r="I47" s="185"/>
      <c r="J47" s="185"/>
      <c r="K47" s="185"/>
      <c r="L47" s="185"/>
      <c r="M47" s="185"/>
      <c r="N47" s="185"/>
      <c r="O47" s="185"/>
      <c r="P47" s="185"/>
    </row>
    <row r="48" spans="1:16" ht="12.75">
      <c r="A48" s="125" t="s">
        <v>209</v>
      </c>
      <c r="B48" s="135"/>
      <c r="C48" s="185">
        <v>290394</v>
      </c>
      <c r="D48" s="185">
        <v>136320</v>
      </c>
      <c r="E48" s="185">
        <v>431766</v>
      </c>
      <c r="F48" s="185"/>
      <c r="G48" s="185">
        <v>134801</v>
      </c>
      <c r="H48" s="185">
        <v>16677</v>
      </c>
      <c r="I48" s="185">
        <v>151478</v>
      </c>
      <c r="J48" s="185">
        <v>277699</v>
      </c>
      <c r="K48" s="185"/>
      <c r="L48" s="185">
        <v>20149</v>
      </c>
      <c r="M48" s="185">
        <v>116172</v>
      </c>
      <c r="N48" s="185"/>
      <c r="O48" s="185">
        <v>69992</v>
      </c>
      <c r="P48" s="185">
        <v>59588</v>
      </c>
    </row>
    <row r="49" spans="1:16" ht="12.75">
      <c r="A49" s="125" t="s">
        <v>210</v>
      </c>
      <c r="B49" s="135"/>
      <c r="C49" s="185">
        <v>49533</v>
      </c>
      <c r="D49" s="185">
        <v>31862</v>
      </c>
      <c r="E49" s="185">
        <v>82613</v>
      </c>
      <c r="F49" s="185"/>
      <c r="G49" s="185">
        <v>17399</v>
      </c>
      <c r="H49" s="185">
        <v>8861</v>
      </c>
      <c r="I49" s="185">
        <v>26260</v>
      </c>
      <c r="J49" s="185">
        <v>55949</v>
      </c>
      <c r="K49" s="185"/>
      <c r="L49" s="185">
        <v>6501</v>
      </c>
      <c r="M49" s="185">
        <v>25360</v>
      </c>
      <c r="N49" s="185"/>
      <c r="O49" s="185">
        <v>10278</v>
      </c>
      <c r="P49" s="185">
        <v>20297</v>
      </c>
    </row>
    <row r="50" spans="1:16" ht="12.75">
      <c r="A50" s="125" t="s">
        <v>211</v>
      </c>
      <c r="B50" s="135"/>
      <c r="C50" s="185">
        <v>1801889</v>
      </c>
      <c r="D50" s="185">
        <v>948831</v>
      </c>
      <c r="E50" s="185">
        <v>2814357</v>
      </c>
      <c r="F50" s="185"/>
      <c r="G50" s="185">
        <v>408093</v>
      </c>
      <c r="H50" s="185">
        <v>201453</v>
      </c>
      <c r="I50" s="185">
        <v>609546</v>
      </c>
      <c r="J50" s="185">
        <v>2187807</v>
      </c>
      <c r="K50" s="185"/>
      <c r="L50" s="185">
        <v>310986</v>
      </c>
      <c r="M50" s="185">
        <v>637846</v>
      </c>
      <c r="N50" s="185"/>
      <c r="O50" s="185">
        <v>93034</v>
      </c>
      <c r="P50" s="185">
        <v>812824</v>
      </c>
    </row>
    <row r="51" spans="1:16" s="134" customFormat="1" ht="12.75">
      <c r="A51" s="127" t="s">
        <v>155</v>
      </c>
      <c r="B51" s="218"/>
      <c r="C51" s="217">
        <v>2197241</v>
      </c>
      <c r="D51" s="217">
        <v>1144815</v>
      </c>
      <c r="E51" s="217">
        <v>3424347</v>
      </c>
      <c r="F51" s="217"/>
      <c r="G51" s="217">
        <v>573183</v>
      </c>
      <c r="H51" s="217">
        <v>231342</v>
      </c>
      <c r="I51" s="217">
        <v>804525</v>
      </c>
      <c r="J51" s="217">
        <v>2589907</v>
      </c>
      <c r="K51" s="217"/>
      <c r="L51" s="217">
        <v>347711</v>
      </c>
      <c r="M51" s="217">
        <v>797103</v>
      </c>
      <c r="N51" s="217"/>
      <c r="O51" s="217">
        <v>175345</v>
      </c>
      <c r="P51" s="217">
        <v>915251</v>
      </c>
    </row>
    <row r="52" spans="1:16" ht="12.75">
      <c r="A52" s="124" t="s">
        <v>203</v>
      </c>
      <c r="B52" s="135"/>
      <c r="C52" s="185"/>
      <c r="D52" s="185"/>
      <c r="E52" s="185"/>
      <c r="F52" s="185"/>
      <c r="G52" s="185"/>
      <c r="H52" s="185"/>
      <c r="I52" s="185"/>
      <c r="J52" s="185"/>
      <c r="K52" s="185"/>
      <c r="L52" s="185"/>
      <c r="M52" s="185"/>
      <c r="N52" s="185"/>
      <c r="O52" s="185"/>
      <c r="P52" s="185"/>
    </row>
    <row r="53" spans="1:16" ht="12.75">
      <c r="A53" s="125" t="s">
        <v>209</v>
      </c>
      <c r="B53" s="135"/>
      <c r="C53" s="185">
        <v>603415</v>
      </c>
      <c r="D53" s="185">
        <v>263986</v>
      </c>
      <c r="E53" s="185">
        <v>877348</v>
      </c>
      <c r="F53" s="185"/>
      <c r="G53" s="185">
        <v>264992</v>
      </c>
      <c r="H53" s="185">
        <v>29956</v>
      </c>
      <c r="I53" s="185">
        <v>294948</v>
      </c>
      <c r="J53" s="185">
        <v>577194</v>
      </c>
      <c r="K53" s="185"/>
      <c r="L53" s="185">
        <v>40623</v>
      </c>
      <c r="M53" s="185">
        <v>223363</v>
      </c>
      <c r="N53" s="185"/>
      <c r="O53" s="185">
        <v>136105</v>
      </c>
      <c r="P53" s="185">
        <v>114662</v>
      </c>
    </row>
    <row r="54" spans="1:16" ht="12.75">
      <c r="A54" s="125" t="s">
        <v>210</v>
      </c>
      <c r="B54" s="126"/>
      <c r="C54" s="185">
        <v>68993</v>
      </c>
      <c r="D54" s="185">
        <v>42746</v>
      </c>
      <c r="E54" s="185">
        <v>113509</v>
      </c>
      <c r="F54" s="185"/>
      <c r="G54" s="185">
        <v>24300</v>
      </c>
      <c r="H54" s="185">
        <v>11793</v>
      </c>
      <c r="I54" s="185">
        <v>36093</v>
      </c>
      <c r="J54" s="185">
        <v>76811</v>
      </c>
      <c r="K54" s="185"/>
      <c r="L54" s="185">
        <v>8687</v>
      </c>
      <c r="M54" s="185">
        <v>34057</v>
      </c>
      <c r="N54" s="185"/>
      <c r="O54" s="185">
        <v>13958</v>
      </c>
      <c r="P54" s="185">
        <v>26831</v>
      </c>
    </row>
    <row r="55" spans="1:16" ht="12.75">
      <c r="A55" s="125" t="s">
        <v>211</v>
      </c>
      <c r="B55" s="126"/>
      <c r="C55" s="185">
        <v>2908852</v>
      </c>
      <c r="D55" s="185">
        <v>1541114</v>
      </c>
      <c r="E55" s="185">
        <v>4554637</v>
      </c>
      <c r="F55" s="185"/>
      <c r="G55" s="185">
        <v>643258</v>
      </c>
      <c r="H55" s="185">
        <v>302261</v>
      </c>
      <c r="I55" s="185">
        <v>945519</v>
      </c>
      <c r="J55" s="185">
        <v>3582034</v>
      </c>
      <c r="K55" s="185"/>
      <c r="L55" s="185">
        <v>526492</v>
      </c>
      <c r="M55" s="185">
        <v>1014624</v>
      </c>
      <c r="N55" s="185"/>
      <c r="O55" s="185">
        <v>121221</v>
      </c>
      <c r="P55" s="185">
        <v>1351336</v>
      </c>
    </row>
    <row r="56" spans="1:16" s="134" customFormat="1" ht="12.75">
      <c r="A56" s="127" t="s">
        <v>155</v>
      </c>
      <c r="B56" s="270"/>
      <c r="C56" s="217">
        <v>3687282</v>
      </c>
      <c r="D56" s="217">
        <v>1905286</v>
      </c>
      <c r="E56" s="217">
        <v>5729307</v>
      </c>
      <c r="F56" s="217"/>
      <c r="G56" s="217">
        <v>954164</v>
      </c>
      <c r="H56" s="217">
        <v>350805</v>
      </c>
      <c r="I56" s="217">
        <v>1304969</v>
      </c>
      <c r="J56" s="217">
        <v>4346178</v>
      </c>
      <c r="K56" s="217"/>
      <c r="L56" s="217">
        <v>593317</v>
      </c>
      <c r="M56" s="217">
        <v>1311970</v>
      </c>
      <c r="N56" s="217"/>
      <c r="O56" s="217">
        <v>274475</v>
      </c>
      <c r="P56" s="217">
        <v>1529993</v>
      </c>
    </row>
    <row r="57" spans="1:16" ht="18" customHeight="1">
      <c r="A57" s="496" t="s">
        <v>216</v>
      </c>
      <c r="B57" s="496"/>
      <c r="C57" s="496"/>
      <c r="D57" s="496"/>
      <c r="E57" s="496"/>
      <c r="F57" s="496"/>
      <c r="G57" s="496"/>
      <c r="H57" s="496"/>
      <c r="I57" s="496"/>
      <c r="J57" s="496"/>
      <c r="K57" s="496"/>
      <c r="L57" s="496"/>
      <c r="M57" s="496"/>
      <c r="N57" s="496"/>
      <c r="O57" s="496"/>
      <c r="P57" s="496"/>
    </row>
    <row r="58" spans="1:16" ht="12.75">
      <c r="A58" s="124" t="s">
        <v>156</v>
      </c>
      <c r="B58" s="135"/>
      <c r="C58" s="135"/>
      <c r="D58" s="135"/>
      <c r="E58" s="135"/>
      <c r="F58" s="135"/>
      <c r="G58" s="135"/>
      <c r="H58" s="135"/>
      <c r="I58" s="135"/>
      <c r="J58" s="135"/>
      <c r="K58" s="135"/>
      <c r="L58" s="135"/>
      <c r="M58" s="135"/>
      <c r="N58" s="135"/>
      <c r="O58" s="135"/>
      <c r="P58" s="135"/>
    </row>
    <row r="59" spans="1:16" ht="12.75">
      <c r="A59" s="125" t="s">
        <v>209</v>
      </c>
      <c r="B59" s="135"/>
      <c r="C59" s="185">
        <v>1708074</v>
      </c>
      <c r="D59" s="185">
        <v>352932</v>
      </c>
      <c r="E59" s="185">
        <v>2078485</v>
      </c>
      <c r="F59" s="185"/>
      <c r="G59" s="185">
        <v>401192</v>
      </c>
      <c r="H59" s="185">
        <v>32589</v>
      </c>
      <c r="I59" s="185">
        <v>433781</v>
      </c>
      <c r="J59" s="185">
        <v>1634444</v>
      </c>
      <c r="K59" s="185"/>
      <c r="L59" s="185">
        <v>95495</v>
      </c>
      <c r="M59" s="185">
        <v>257435</v>
      </c>
      <c r="N59" s="185"/>
      <c r="O59" s="185">
        <v>180014</v>
      </c>
      <c r="P59" s="185">
        <v>156538</v>
      </c>
    </row>
    <row r="60" spans="1:16" ht="12.75">
      <c r="A60" s="125" t="s">
        <v>210</v>
      </c>
      <c r="B60" s="135"/>
      <c r="C60" s="185">
        <v>354450</v>
      </c>
      <c r="D60" s="185">
        <v>84214</v>
      </c>
      <c r="E60" s="185">
        <v>442476</v>
      </c>
      <c r="F60" s="185"/>
      <c r="G60" s="185">
        <v>68311</v>
      </c>
      <c r="H60" s="185">
        <v>11404</v>
      </c>
      <c r="I60" s="185">
        <v>79715</v>
      </c>
      <c r="J60" s="185">
        <v>361067</v>
      </c>
      <c r="K60" s="185"/>
      <c r="L60" s="185">
        <v>27589</v>
      </c>
      <c r="M60" s="185">
        <v>56624</v>
      </c>
      <c r="N60" s="185"/>
      <c r="O60" s="185">
        <v>27263</v>
      </c>
      <c r="P60" s="185">
        <v>53930</v>
      </c>
    </row>
    <row r="61" spans="1:16" ht="12.75">
      <c r="A61" s="125" t="s">
        <v>211</v>
      </c>
      <c r="B61" s="135"/>
      <c r="C61" s="185">
        <v>5192989</v>
      </c>
      <c r="D61" s="185">
        <v>2083544</v>
      </c>
      <c r="E61" s="185">
        <v>7408301</v>
      </c>
      <c r="F61" s="185"/>
      <c r="G61" s="185">
        <v>1110878</v>
      </c>
      <c r="H61" s="185">
        <v>229896</v>
      </c>
      <c r="I61" s="185">
        <v>1340774</v>
      </c>
      <c r="J61" s="185">
        <v>6006575</v>
      </c>
      <c r="K61" s="185"/>
      <c r="L61" s="185">
        <v>819377</v>
      </c>
      <c r="M61" s="185">
        <v>1264167</v>
      </c>
      <c r="N61" s="185"/>
      <c r="O61" s="185">
        <v>285047</v>
      </c>
      <c r="P61" s="185">
        <v>1721719</v>
      </c>
    </row>
    <row r="62" spans="1:16" s="134" customFormat="1" ht="12.75">
      <c r="A62" s="127" t="s">
        <v>155</v>
      </c>
      <c r="B62" s="218"/>
      <c r="C62" s="217">
        <v>7412597</v>
      </c>
      <c r="D62" s="217">
        <v>2588895</v>
      </c>
      <c r="E62" s="217">
        <v>10634013</v>
      </c>
      <c r="F62" s="217"/>
      <c r="G62" s="217">
        <v>1618668</v>
      </c>
      <c r="H62" s="217">
        <v>282154</v>
      </c>
      <c r="I62" s="217">
        <v>1900822</v>
      </c>
      <c r="J62" s="217">
        <v>8147581</v>
      </c>
      <c r="K62" s="217"/>
      <c r="L62" s="217">
        <v>961975</v>
      </c>
      <c r="M62" s="217">
        <v>1626917</v>
      </c>
      <c r="N62" s="217"/>
      <c r="O62" s="217">
        <v>501099</v>
      </c>
      <c r="P62" s="217">
        <v>1970953</v>
      </c>
    </row>
    <row r="63" spans="1:16" ht="12.75">
      <c r="A63" s="124" t="s">
        <v>158</v>
      </c>
      <c r="B63" s="135"/>
      <c r="C63" s="185"/>
      <c r="D63" s="185"/>
      <c r="E63" s="185"/>
      <c r="F63" s="185"/>
      <c r="G63" s="185"/>
      <c r="H63" s="185"/>
      <c r="I63" s="185"/>
      <c r="J63" s="185"/>
      <c r="K63" s="185"/>
      <c r="L63" s="185"/>
      <c r="M63" s="185"/>
      <c r="N63" s="185"/>
      <c r="O63" s="185"/>
      <c r="P63" s="185"/>
    </row>
    <row r="64" spans="1:16" ht="12.75">
      <c r="A64" s="125" t="s">
        <v>209</v>
      </c>
      <c r="B64" s="135"/>
      <c r="C64" s="185">
        <v>1732599</v>
      </c>
      <c r="D64" s="185">
        <v>356796</v>
      </c>
      <c r="E64" s="185">
        <v>2106966</v>
      </c>
      <c r="F64" s="185"/>
      <c r="G64" s="185">
        <v>406445</v>
      </c>
      <c r="H64" s="185">
        <v>33066</v>
      </c>
      <c r="I64" s="185">
        <v>439511</v>
      </c>
      <c r="J64" s="185">
        <v>1657439</v>
      </c>
      <c r="K64" s="185"/>
      <c r="L64" s="185">
        <v>97774</v>
      </c>
      <c r="M64" s="185">
        <v>259022</v>
      </c>
      <c r="N64" s="185"/>
      <c r="O64" s="185">
        <v>175584</v>
      </c>
      <c r="P64" s="185">
        <v>165344</v>
      </c>
    </row>
    <row r="65" spans="1:16" ht="12.75">
      <c r="A65" s="125" t="s">
        <v>210</v>
      </c>
      <c r="B65" s="135"/>
      <c r="C65" s="185">
        <v>415682</v>
      </c>
      <c r="D65" s="185">
        <v>119936</v>
      </c>
      <c r="E65" s="185">
        <v>540815</v>
      </c>
      <c r="F65" s="185"/>
      <c r="G65" s="185">
        <v>82447</v>
      </c>
      <c r="H65" s="185">
        <v>17206</v>
      </c>
      <c r="I65" s="185">
        <v>99653</v>
      </c>
      <c r="J65" s="185">
        <v>439283</v>
      </c>
      <c r="K65" s="185"/>
      <c r="L65" s="185">
        <v>39191</v>
      </c>
      <c r="M65" s="185">
        <v>80746</v>
      </c>
      <c r="N65" s="185"/>
      <c r="O65" s="185">
        <v>34213</v>
      </c>
      <c r="P65" s="185">
        <v>81888</v>
      </c>
    </row>
    <row r="66" spans="1:16" ht="12.75">
      <c r="A66" s="125" t="s">
        <v>211</v>
      </c>
      <c r="B66" s="135"/>
      <c r="C66" s="185">
        <v>5301094</v>
      </c>
      <c r="D66" s="185">
        <v>2152344</v>
      </c>
      <c r="E66" s="185">
        <v>7595839</v>
      </c>
      <c r="F66" s="185"/>
      <c r="G66" s="185">
        <v>1124177</v>
      </c>
      <c r="H66" s="185">
        <v>312468</v>
      </c>
      <c r="I66" s="185">
        <v>1436645</v>
      </c>
      <c r="J66" s="185">
        <v>6095764</v>
      </c>
      <c r="K66" s="185"/>
      <c r="L66" s="185">
        <v>787027</v>
      </c>
      <c r="M66" s="185">
        <v>1365317</v>
      </c>
      <c r="N66" s="185"/>
      <c r="O66" s="185">
        <v>292615</v>
      </c>
      <c r="P66" s="185">
        <v>1776502</v>
      </c>
    </row>
    <row r="67" spans="1:16" s="134" customFormat="1" ht="12.75">
      <c r="A67" s="127" t="s">
        <v>155</v>
      </c>
      <c r="B67" s="218"/>
      <c r="C67" s="217">
        <v>7605246</v>
      </c>
      <c r="D67" s="217">
        <v>2695496</v>
      </c>
      <c r="E67" s="217">
        <v>10873706</v>
      </c>
      <c r="F67" s="217"/>
      <c r="G67" s="217">
        <v>1653720</v>
      </c>
      <c r="H67" s="217">
        <v>373227</v>
      </c>
      <c r="I67" s="217">
        <v>2026947</v>
      </c>
      <c r="J67" s="217">
        <v>8361708</v>
      </c>
      <c r="K67" s="217"/>
      <c r="L67" s="217">
        <v>946599</v>
      </c>
      <c r="M67" s="217">
        <v>1748899</v>
      </c>
      <c r="N67" s="217"/>
      <c r="O67" s="217">
        <v>510965</v>
      </c>
      <c r="P67" s="217">
        <v>2071190</v>
      </c>
    </row>
    <row r="68" spans="1:16" ht="12.75">
      <c r="A68" s="124" t="s">
        <v>203</v>
      </c>
      <c r="B68" s="135"/>
      <c r="C68" s="185"/>
      <c r="D68" s="185"/>
      <c r="E68" s="185"/>
      <c r="F68" s="185"/>
      <c r="G68" s="185"/>
      <c r="H68" s="185"/>
      <c r="I68" s="185"/>
      <c r="J68" s="185"/>
      <c r="K68" s="185"/>
      <c r="L68" s="185"/>
      <c r="M68" s="185"/>
      <c r="N68" s="185"/>
      <c r="O68" s="185"/>
      <c r="P68" s="185"/>
    </row>
    <row r="69" spans="1:16" ht="12.75">
      <c r="A69" s="125" t="s">
        <v>209</v>
      </c>
      <c r="B69" s="135"/>
      <c r="C69" s="185">
        <v>3440673</v>
      </c>
      <c r="D69" s="185">
        <v>709728</v>
      </c>
      <c r="E69" s="185">
        <v>4185451</v>
      </c>
      <c r="F69" s="185"/>
      <c r="G69" s="185">
        <v>807637</v>
      </c>
      <c r="H69" s="185">
        <v>65655</v>
      </c>
      <c r="I69" s="185">
        <v>873292</v>
      </c>
      <c r="J69" s="185">
        <v>3291883</v>
      </c>
      <c r="K69" s="185"/>
      <c r="L69" s="185">
        <v>193269</v>
      </c>
      <c r="M69" s="185">
        <v>516457</v>
      </c>
      <c r="N69" s="185"/>
      <c r="O69" s="185">
        <v>355598</v>
      </c>
      <c r="P69" s="185">
        <v>321882</v>
      </c>
    </row>
    <row r="70" spans="1:16" ht="12.75">
      <c r="A70" s="125" t="s">
        <v>210</v>
      </c>
      <c r="B70" s="135"/>
      <c r="C70" s="185">
        <v>770132</v>
      </c>
      <c r="D70" s="185">
        <v>204150</v>
      </c>
      <c r="E70" s="185">
        <v>983291</v>
      </c>
      <c r="F70" s="185"/>
      <c r="G70" s="185">
        <v>150758</v>
      </c>
      <c r="H70" s="185">
        <v>28610</v>
      </c>
      <c r="I70" s="185">
        <v>179368</v>
      </c>
      <c r="J70" s="185">
        <v>800350</v>
      </c>
      <c r="K70" s="185"/>
      <c r="L70" s="185">
        <v>66780</v>
      </c>
      <c r="M70" s="185">
        <v>137370</v>
      </c>
      <c r="N70" s="185"/>
      <c r="O70" s="185">
        <v>61476</v>
      </c>
      <c r="P70" s="185">
        <v>135818</v>
      </c>
    </row>
    <row r="71" spans="1:16" ht="12.75">
      <c r="A71" s="125" t="s">
        <v>211</v>
      </c>
      <c r="B71" s="135"/>
      <c r="C71" s="185">
        <v>10494083</v>
      </c>
      <c r="D71" s="185">
        <v>4235888</v>
      </c>
      <c r="E71" s="185">
        <v>15004140</v>
      </c>
      <c r="F71" s="185"/>
      <c r="G71" s="185">
        <v>2235055</v>
      </c>
      <c r="H71" s="185">
        <v>542364</v>
      </c>
      <c r="I71" s="185">
        <v>2777419</v>
      </c>
      <c r="J71" s="185">
        <v>12102339</v>
      </c>
      <c r="K71" s="185"/>
      <c r="L71" s="185">
        <v>1606404</v>
      </c>
      <c r="M71" s="185">
        <v>2629484</v>
      </c>
      <c r="N71" s="185"/>
      <c r="O71" s="185">
        <v>577662</v>
      </c>
      <c r="P71" s="185">
        <v>3498221</v>
      </c>
    </row>
    <row r="72" spans="1:16" s="129" customFormat="1" ht="24" customHeight="1">
      <c r="A72" s="294" t="s">
        <v>33</v>
      </c>
      <c r="B72" s="294"/>
      <c r="C72" s="291">
        <v>15017843</v>
      </c>
      <c r="D72" s="291">
        <v>5284391</v>
      </c>
      <c r="E72" s="291">
        <v>21507719</v>
      </c>
      <c r="F72" s="291"/>
      <c r="G72" s="291">
        <v>3272388</v>
      </c>
      <c r="H72" s="291">
        <v>655381</v>
      </c>
      <c r="I72" s="291">
        <v>3927769</v>
      </c>
      <c r="J72" s="291">
        <v>16509289</v>
      </c>
      <c r="K72" s="291"/>
      <c r="L72" s="291">
        <v>1908574</v>
      </c>
      <c r="M72" s="291">
        <v>3375816</v>
      </c>
      <c r="N72" s="291"/>
      <c r="O72" s="291">
        <v>1012064</v>
      </c>
      <c r="P72" s="291">
        <v>4042143</v>
      </c>
    </row>
    <row r="73" spans="1:19" ht="12.75">
      <c r="A73" s="520" t="s">
        <v>337</v>
      </c>
      <c r="B73" s="520"/>
      <c r="C73" s="520"/>
      <c r="D73" s="520"/>
      <c r="E73" s="520"/>
      <c r="F73" s="520"/>
      <c r="G73" s="520"/>
      <c r="H73" s="520"/>
      <c r="I73" s="520"/>
      <c r="J73" s="520"/>
      <c r="K73" s="520"/>
      <c r="L73" s="520"/>
      <c r="M73" s="520"/>
      <c r="N73" s="520"/>
      <c r="O73" s="520"/>
      <c r="P73" s="520"/>
      <c r="Q73" s="91"/>
      <c r="R73" s="91"/>
      <c r="S73" s="91"/>
    </row>
    <row r="74" spans="1:19" ht="12.75" customHeight="1">
      <c r="A74" s="521" t="s">
        <v>385</v>
      </c>
      <c r="B74" s="521"/>
      <c r="C74" s="521"/>
      <c r="D74" s="521"/>
      <c r="E74" s="521"/>
      <c r="F74" s="521"/>
      <c r="G74" s="521"/>
      <c r="H74" s="521"/>
      <c r="I74" s="521"/>
      <c r="J74" s="521"/>
      <c r="K74" s="521"/>
      <c r="L74" s="521"/>
      <c r="M74" s="521"/>
      <c r="N74" s="521"/>
      <c r="O74" s="521"/>
      <c r="P74" s="521"/>
      <c r="Q74" s="180"/>
      <c r="R74" s="180"/>
      <c r="S74" s="180"/>
    </row>
    <row r="75" spans="1:19" ht="12.75" customHeight="1">
      <c r="A75" s="503" t="s">
        <v>386</v>
      </c>
      <c r="B75" s="503"/>
      <c r="C75" s="503"/>
      <c r="D75" s="503"/>
      <c r="E75" s="503"/>
      <c r="F75" s="503"/>
      <c r="G75" s="503"/>
      <c r="H75" s="503"/>
      <c r="I75" s="503"/>
      <c r="J75" s="503"/>
      <c r="K75" s="503"/>
      <c r="L75" s="503"/>
      <c r="M75" s="503"/>
      <c r="N75" s="503"/>
      <c r="O75" s="503"/>
      <c r="P75" s="503"/>
      <c r="Q75" s="181"/>
      <c r="R75" s="181"/>
      <c r="S75" s="181"/>
    </row>
    <row r="76" spans="1:19" ht="12.75" customHeight="1">
      <c r="A76" s="521" t="s">
        <v>69</v>
      </c>
      <c r="B76" s="521"/>
      <c r="C76" s="521"/>
      <c r="D76" s="521"/>
      <c r="E76" s="521"/>
      <c r="F76" s="521"/>
      <c r="G76" s="521"/>
      <c r="H76" s="521"/>
      <c r="I76" s="521"/>
      <c r="J76" s="521"/>
      <c r="K76" s="521"/>
      <c r="L76" s="521"/>
      <c r="M76" s="521"/>
      <c r="N76" s="521"/>
      <c r="O76" s="521"/>
      <c r="P76" s="521"/>
      <c r="Q76" s="180"/>
      <c r="R76" s="180"/>
      <c r="S76" s="180"/>
    </row>
    <row r="77" spans="1:19" ht="12.75">
      <c r="A77" s="522" t="s">
        <v>70</v>
      </c>
      <c r="B77" s="522"/>
      <c r="C77" s="522"/>
      <c r="D77" s="522"/>
      <c r="E77" s="522"/>
      <c r="F77" s="522"/>
      <c r="G77" s="522"/>
      <c r="H77" s="522"/>
      <c r="I77" s="522"/>
      <c r="J77" s="522"/>
      <c r="K77" s="522"/>
      <c r="L77" s="522"/>
      <c r="M77" s="522"/>
      <c r="N77" s="522"/>
      <c r="O77" s="522"/>
      <c r="P77" s="522"/>
      <c r="Q77" s="179"/>
      <c r="R77" s="179"/>
      <c r="S77" s="179"/>
    </row>
    <row r="78" spans="1:19" ht="12.75" customHeight="1">
      <c r="A78" s="521" t="s">
        <v>67</v>
      </c>
      <c r="B78" s="521"/>
      <c r="C78" s="521"/>
      <c r="D78" s="521"/>
      <c r="E78" s="521"/>
      <c r="F78" s="521"/>
      <c r="G78" s="521"/>
      <c r="H78" s="521"/>
      <c r="I78" s="521"/>
      <c r="J78" s="521"/>
      <c r="K78" s="521"/>
      <c r="L78" s="521"/>
      <c r="M78" s="521"/>
      <c r="N78" s="521"/>
      <c r="O78" s="521"/>
      <c r="P78" s="521"/>
      <c r="Q78" s="180"/>
      <c r="R78" s="180"/>
      <c r="S78" s="180"/>
    </row>
    <row r="79" spans="1:19" ht="12.75" customHeight="1">
      <c r="A79" s="486" t="s">
        <v>147</v>
      </c>
      <c r="B79" s="486"/>
      <c r="C79" s="486"/>
      <c r="D79" s="486"/>
      <c r="E79" s="486"/>
      <c r="F79" s="486"/>
      <c r="G79" s="486"/>
      <c r="H79" s="486"/>
      <c r="I79" s="486"/>
      <c r="J79" s="486"/>
      <c r="K79" s="486"/>
      <c r="L79" s="486"/>
      <c r="M79" s="486"/>
      <c r="N79" s="486"/>
      <c r="O79" s="486"/>
      <c r="P79" s="486"/>
      <c r="Q79" s="178"/>
      <c r="R79" s="178"/>
      <c r="S79" s="178"/>
    </row>
    <row r="80" spans="1:19" ht="12.75">
      <c r="A80" s="486" t="s">
        <v>392</v>
      </c>
      <c r="B80" s="486"/>
      <c r="C80" s="486"/>
      <c r="D80" s="486"/>
      <c r="E80" s="486"/>
      <c r="F80" s="486"/>
      <c r="G80" s="486"/>
      <c r="H80" s="486"/>
      <c r="I80" s="486"/>
      <c r="J80" s="486"/>
      <c r="K80" s="486"/>
      <c r="L80" s="486"/>
      <c r="M80" s="486"/>
      <c r="N80" s="486"/>
      <c r="O80" s="486"/>
      <c r="P80" s="486"/>
      <c r="Q80" s="178"/>
      <c r="R80" s="178"/>
      <c r="S80" s="178"/>
    </row>
    <row r="81" spans="1:19" ht="12.75">
      <c r="A81" s="487"/>
      <c r="B81" s="487"/>
      <c r="C81" s="487"/>
      <c r="D81" s="487"/>
      <c r="E81" s="487"/>
      <c r="F81" s="487"/>
      <c r="G81" s="487"/>
      <c r="H81" s="487"/>
      <c r="I81" s="487"/>
      <c r="J81" s="487"/>
      <c r="K81" s="487"/>
      <c r="L81" s="487"/>
      <c r="M81" s="487"/>
      <c r="N81" s="487"/>
      <c r="O81" s="487"/>
      <c r="P81" s="487"/>
      <c r="Q81" s="178"/>
      <c r="R81" s="178"/>
      <c r="S81" s="178"/>
    </row>
    <row r="82" spans="1:16" ht="12.75">
      <c r="A82" s="398" t="s">
        <v>86</v>
      </c>
      <c r="B82" s="398"/>
      <c r="C82" s="398"/>
      <c r="D82" s="398"/>
      <c r="E82" s="398"/>
      <c r="F82" s="398"/>
      <c r="G82" s="398"/>
      <c r="H82" s="398"/>
      <c r="I82" s="398"/>
      <c r="J82" s="398"/>
      <c r="K82" s="398"/>
      <c r="L82" s="398"/>
      <c r="M82" s="398"/>
      <c r="N82" s="398"/>
      <c r="O82" s="398"/>
      <c r="P82" s="398"/>
    </row>
    <row r="83" spans="1:16" ht="12.75">
      <c r="A83" s="518"/>
      <c r="B83" s="518"/>
      <c r="C83" s="518"/>
      <c r="D83" s="518"/>
      <c r="E83" s="518"/>
      <c r="F83" s="518"/>
      <c r="G83" s="518"/>
      <c r="H83" s="518"/>
      <c r="I83" s="518"/>
      <c r="J83" s="518"/>
      <c r="K83" s="518"/>
      <c r="L83" s="518"/>
      <c r="M83" s="518"/>
      <c r="N83" s="518"/>
      <c r="O83" s="518"/>
      <c r="P83" s="518"/>
    </row>
    <row r="84" spans="1:16" ht="12.75">
      <c r="A84" s="519" t="s">
        <v>212</v>
      </c>
      <c r="B84" s="519"/>
      <c r="C84" s="519"/>
      <c r="D84" s="519"/>
      <c r="E84" s="519"/>
      <c r="F84" s="519"/>
      <c r="G84" s="519"/>
      <c r="H84" s="519"/>
      <c r="I84" s="519"/>
      <c r="J84" s="519"/>
      <c r="K84" s="519"/>
      <c r="L84" s="519"/>
      <c r="M84" s="519"/>
      <c r="N84" s="519"/>
      <c r="O84" s="519"/>
      <c r="P84" s="519"/>
    </row>
  </sheetData>
  <sheetProtection sheet="1"/>
  <mergeCells count="28">
    <mergeCell ref="A5:B7"/>
    <mergeCell ref="C5:E6"/>
    <mergeCell ref="G5:J5"/>
    <mergeCell ref="L5:P5"/>
    <mergeCell ref="G6:I6"/>
    <mergeCell ref="L6:M6"/>
    <mergeCell ref="O6:P6"/>
    <mergeCell ref="J6:J7"/>
    <mergeCell ref="A80:P80"/>
    <mergeCell ref="A2:P2"/>
    <mergeCell ref="A3:P3"/>
    <mergeCell ref="A4:P4"/>
    <mergeCell ref="A57:P57"/>
    <mergeCell ref="A82:P82"/>
    <mergeCell ref="A8:B8"/>
    <mergeCell ref="A9:P9"/>
    <mergeCell ref="A25:P25"/>
    <mergeCell ref="A41:P41"/>
    <mergeCell ref="A81:P81"/>
    <mergeCell ref="A83:P83"/>
    <mergeCell ref="A84:P84"/>
    <mergeCell ref="A73:P73"/>
    <mergeCell ref="A74:P74"/>
    <mergeCell ref="A75:P75"/>
    <mergeCell ref="A76:P76"/>
    <mergeCell ref="A77:P77"/>
    <mergeCell ref="A78:P78"/>
    <mergeCell ref="A79:P79"/>
  </mergeCells>
  <hyperlinks>
    <hyperlink ref="A84" r:id="rId1" display="© Commonwealth of Australia 2010"/>
    <hyperlink ref="A82:P82" r:id="rId2" display="Cells in this table have been randomly adjusted to avoid the release of confidential data."/>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4"/>
  <rowBreaks count="1" manualBreakCount="1">
    <brk id="30" max="15" man="1"/>
  </rowBreaks>
  <drawing r:id="rId3"/>
</worksheet>
</file>

<file path=xl/worksheets/sheet21.xml><?xml version="1.0" encoding="utf-8"?>
<worksheet xmlns="http://schemas.openxmlformats.org/spreadsheetml/2006/main" xmlns:r="http://schemas.openxmlformats.org/officeDocument/2006/relationships">
  <dimension ref="A1:N61"/>
  <sheetViews>
    <sheetView zoomScalePageLayoutView="0" workbookViewId="0" topLeftCell="A1">
      <selection activeCell="A1" sqref="A1"/>
    </sheetView>
  </sheetViews>
  <sheetFormatPr defaultColWidth="9.140625" defaultRowHeight="12.75"/>
  <cols>
    <col min="1" max="1" width="10.421875" style="0" customWidth="1"/>
    <col min="2" max="2" width="130.28125" style="0" customWidth="1"/>
  </cols>
  <sheetData>
    <row r="1" spans="1:14" s="27" customFormat="1" ht="60" customHeight="1">
      <c r="A1" s="48" t="s">
        <v>25</v>
      </c>
      <c r="B1" s="28"/>
      <c r="N1" s="67"/>
    </row>
    <row r="2" spans="1:2" s="68" customFormat="1" ht="12.75" customHeight="1">
      <c r="A2" s="523" t="s">
        <v>199</v>
      </c>
      <c r="B2" s="524"/>
    </row>
    <row r="3" spans="1:2" s="15" customFormat="1" ht="12.75" customHeight="1">
      <c r="A3" s="525" t="s">
        <v>393</v>
      </c>
      <c r="B3" s="526"/>
    </row>
    <row r="4" spans="1:2" s="15" customFormat="1" ht="15">
      <c r="A4" s="23"/>
      <c r="B4" s="23"/>
    </row>
    <row r="5" s="15" customFormat="1" ht="15.75">
      <c r="B5" s="12" t="s">
        <v>21</v>
      </c>
    </row>
    <row r="6" s="15" customFormat="1" ht="15"/>
    <row r="7" spans="1:2" s="14" customFormat="1" ht="12.75" customHeight="1">
      <c r="A7" s="17"/>
      <c r="B7" s="298" t="s">
        <v>399</v>
      </c>
    </row>
    <row r="8" spans="1:2" s="14" customFormat="1" ht="12.75" customHeight="1">
      <c r="A8" s="17"/>
      <c r="B8" s="298"/>
    </row>
    <row r="9" spans="1:2" s="14" customFormat="1" ht="12" customHeight="1">
      <c r="A9" s="17"/>
      <c r="B9" s="304" t="s">
        <v>398</v>
      </c>
    </row>
    <row r="10" s="14" customFormat="1" ht="12.75" customHeight="1"/>
    <row r="11" spans="1:2" s="14" customFormat="1" ht="10.5" customHeight="1">
      <c r="A11" s="297"/>
      <c r="B11" s="104" t="s">
        <v>84</v>
      </c>
    </row>
    <row r="12" spans="1:2" s="14" customFormat="1" ht="10.5" customHeight="1">
      <c r="A12" s="297"/>
      <c r="B12" s="104"/>
    </row>
    <row r="13" spans="1:2" s="14" customFormat="1" ht="12.75" customHeight="1">
      <c r="A13" s="297"/>
      <c r="B13" s="104" t="s">
        <v>195</v>
      </c>
    </row>
    <row r="14" spans="1:2" s="14" customFormat="1" ht="11.25" customHeight="1">
      <c r="A14" s="297"/>
      <c r="B14" s="104"/>
    </row>
    <row r="15" spans="1:2" s="14" customFormat="1" ht="12.75" customHeight="1">
      <c r="A15" s="297"/>
      <c r="B15" s="104" t="s">
        <v>197</v>
      </c>
    </row>
    <row r="16" spans="1:2" s="14" customFormat="1" ht="11.25" customHeight="1">
      <c r="A16" s="297"/>
      <c r="B16" s="104"/>
    </row>
    <row r="17" spans="1:2" s="14" customFormat="1" ht="13.5" customHeight="1">
      <c r="A17" s="297"/>
      <c r="B17" s="104" t="s">
        <v>83</v>
      </c>
    </row>
    <row r="18" spans="1:2" s="14" customFormat="1" ht="11.25" customHeight="1">
      <c r="A18" s="297"/>
      <c r="B18" s="307"/>
    </row>
    <row r="19" spans="1:2" s="14" customFormat="1" ht="12.75" customHeight="1">
      <c r="A19" s="297"/>
      <c r="B19" s="105" t="s">
        <v>198</v>
      </c>
    </row>
    <row r="20" spans="1:2" s="14" customFormat="1" ht="12.75" customHeight="1">
      <c r="A20" s="297"/>
      <c r="B20" s="105"/>
    </row>
    <row r="21" spans="1:2" s="14" customFormat="1" ht="12.75" customHeight="1">
      <c r="A21" s="297"/>
      <c r="B21" s="106" t="s">
        <v>196</v>
      </c>
    </row>
    <row r="22" spans="1:2" s="14" customFormat="1" ht="12.75" customHeight="1">
      <c r="A22" s="297"/>
      <c r="B22" s="308"/>
    </row>
    <row r="23" spans="1:2" s="14" customFormat="1" ht="12.75" customHeight="1">
      <c r="A23" s="297"/>
      <c r="B23" s="105" t="s">
        <v>194</v>
      </c>
    </row>
    <row r="24" spans="1:2" s="14" customFormat="1" ht="12.75" customHeight="1">
      <c r="A24" s="297"/>
      <c r="B24" s="105"/>
    </row>
    <row r="25" spans="1:2" s="14" customFormat="1" ht="12.75" customHeight="1">
      <c r="A25" s="297"/>
      <c r="B25" s="105" t="s">
        <v>85</v>
      </c>
    </row>
    <row r="26" s="14" customFormat="1" ht="11.25" customHeight="1">
      <c r="B26" s="77"/>
    </row>
    <row r="27" s="14" customFormat="1" ht="38.25" customHeight="1">
      <c r="B27" s="103" t="s">
        <v>193</v>
      </c>
    </row>
    <row r="28" s="14" customFormat="1" ht="11.25" customHeight="1">
      <c r="B28" s="77"/>
    </row>
    <row r="29" spans="1:2" s="8" customFormat="1" ht="12.75">
      <c r="A29" s="7"/>
      <c r="B29" s="78" t="s">
        <v>0</v>
      </c>
    </row>
    <row r="30" s="8" customFormat="1" ht="12.75">
      <c r="B30" s="59"/>
    </row>
    <row r="31" spans="1:2" s="7" customFormat="1" ht="15">
      <c r="A31" s="296"/>
      <c r="B31" s="295" t="s">
        <v>24</v>
      </c>
    </row>
    <row r="32" spans="1:2" s="7" customFormat="1" ht="12.75">
      <c r="A32" s="8"/>
      <c r="B32" s="109"/>
    </row>
    <row r="33" s="14" customFormat="1" ht="11.25" customHeight="1">
      <c r="B33" s="104" t="s">
        <v>197</v>
      </c>
    </row>
    <row r="34" spans="1:2" s="7" customFormat="1" ht="12.75">
      <c r="A34" s="16"/>
      <c r="B34" s="104"/>
    </row>
    <row r="35" s="7" customFormat="1" ht="12.75">
      <c r="B35" s="104" t="s">
        <v>26</v>
      </c>
    </row>
    <row r="36" s="7" customFormat="1" ht="12.75">
      <c r="B36" s="109"/>
    </row>
    <row r="37" s="7" customFormat="1" ht="12.75">
      <c r="B37" s="104" t="str">
        <f>HYPERLINK("http://www.abs.gov.au/websitedbs/D3310114.nsf/Home//©+Copyright?OpenDocument","© Commonwealth of Australia, 2013")</f>
        <v>© Commonwealth of Australia, 2013</v>
      </c>
    </row>
    <row r="38" s="7" customFormat="1" ht="12.75">
      <c r="B38" s="58"/>
    </row>
    <row r="39" s="7" customFormat="1" ht="12.75">
      <c r="B39" s="58"/>
    </row>
    <row r="40" s="7" customFormat="1" ht="12.75">
      <c r="B40" s="298"/>
    </row>
    <row r="41" s="7" customFormat="1" ht="12.75">
      <c r="B41" s="299"/>
    </row>
    <row r="42" s="7" customFormat="1" ht="12.75">
      <c r="B42" s="298"/>
    </row>
    <row r="43" spans="1:2" s="7" customFormat="1" ht="12.75">
      <c r="A43" s="16"/>
      <c r="B43" s="300"/>
    </row>
    <row r="44" s="17" customFormat="1" ht="12.75">
      <c r="B44" s="301"/>
    </row>
    <row r="45" s="17" customFormat="1" ht="12.75">
      <c r="B45" s="301"/>
    </row>
    <row r="46" s="17" customFormat="1" ht="12.75">
      <c r="B46" s="301"/>
    </row>
    <row r="47" s="17" customFormat="1" ht="12.75">
      <c r="B47" s="301"/>
    </row>
    <row r="48" s="17" customFormat="1" ht="12.75">
      <c r="B48" s="302"/>
    </row>
    <row r="49" s="17" customFormat="1" ht="12.75">
      <c r="B49" s="303"/>
    </row>
    <row r="50" s="17" customFormat="1" ht="12.75">
      <c r="B50" s="303"/>
    </row>
    <row r="51" s="17" customFormat="1" ht="12.75">
      <c r="B51" s="303"/>
    </row>
    <row r="52" s="17" customFormat="1" ht="12.75">
      <c r="B52" s="303"/>
    </row>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53.25" customHeight="1">
      <c r="B61" s="18"/>
    </row>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sheetData>
  <sheetProtection password="9F08" sheet="1"/>
  <mergeCells count="2">
    <mergeCell ref="A2:B2"/>
    <mergeCell ref="A3:B3"/>
  </mergeCells>
  <hyperlinks>
    <hyperlink ref="B37" r:id="rId1" display="© Commonwealth of Australia 2006"/>
    <hyperlink ref="B35" r:id="rId2" display="More information is available from the ABS website: http://www.abs.gov.au"/>
    <hyperlink ref="B11" r:id="rId3" display="Discover Your Census"/>
    <hyperlink ref="B15" r:id="rId4" display="2006 Census Dictionary"/>
    <hyperlink ref="B21" r:id="rId5" display="2011 Census - Data Product Range"/>
    <hyperlink ref="B23" r:id="rId6" display="2006 Census Fact Sheets"/>
    <hyperlink ref="B13" r:id="rId7" display="2006 Census Household Form"/>
    <hyperlink ref="B17" r:id="rId8" display="How Australia takes a Census"/>
    <hyperlink ref="B19" r:id="rId9" display="2006 Census - Frequently Asked Questions"/>
    <hyperlink ref="B25" r:id="rId10" display="Census Information Papers"/>
    <hyperlink ref="B33" r:id="rId11" display="2006 Census Dictionary"/>
    <hyperlink ref="B31" r:id="rId12" display="Glossary of migrant related data items"/>
    <hyperlink ref="B7" r:id="rId13" display=" Introduced Random Error "/>
    <hyperlink ref="B9" r:id="rId14" display="Managing Census Quality"/>
  </hyperlinks>
  <printOptions/>
  <pageMargins left="0.5511811023622047" right="0.5511811023622047" top="0.3937007874015748" bottom="0.3937007874015748" header="0.11811023622047245" footer="0.11811023622047245"/>
  <pageSetup horizontalDpi="600" verticalDpi="600" orientation="landscape" paperSize="9" scale="97" r:id="rId16"/>
  <drawing r:id="rId15"/>
</worksheet>
</file>

<file path=xl/worksheets/sheet3.xml><?xml version="1.0" encoding="utf-8"?>
<worksheet xmlns="http://schemas.openxmlformats.org/spreadsheetml/2006/main" xmlns:r="http://schemas.openxmlformats.org/officeDocument/2006/relationships">
  <sheetPr>
    <pageSetUpPr fitToPage="1"/>
  </sheetPr>
  <dimension ref="A1:T75"/>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28125" style="3" customWidth="1"/>
    <col min="5" max="5" width="22.7109375" style="3" customWidth="1"/>
    <col min="6" max="6" width="10.00390625" style="3" customWidth="1"/>
    <col min="7" max="8" width="11.421875" style="3" customWidth="1"/>
    <col min="9" max="9" width="1.7109375" style="3" customWidth="1"/>
    <col min="10" max="12" width="10.00390625" style="3" customWidth="1"/>
    <col min="13" max="13" width="9.8515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20" s="4" customFormat="1" ht="26.25" customHeight="1">
      <c r="A4" s="395" t="s">
        <v>353</v>
      </c>
      <c r="B4" s="395"/>
      <c r="C4" s="395"/>
      <c r="D4" s="395"/>
      <c r="E4" s="395"/>
      <c r="F4" s="395"/>
      <c r="G4" s="395"/>
      <c r="H4" s="395"/>
      <c r="I4" s="395"/>
      <c r="J4" s="395"/>
      <c r="K4" s="395"/>
      <c r="L4" s="395"/>
      <c r="M4" s="395"/>
      <c r="N4" s="395"/>
      <c r="O4" s="395"/>
      <c r="P4" s="395"/>
      <c r="Q4" s="395"/>
      <c r="R4" s="395"/>
      <c r="S4" s="395"/>
      <c r="T4" s="149"/>
    </row>
    <row r="5" spans="1:19" s="49" customFormat="1" ht="27.75" customHeight="1">
      <c r="A5" s="380"/>
      <c r="B5" s="380"/>
      <c r="C5" s="380"/>
      <c r="D5" s="380"/>
      <c r="E5" s="380"/>
      <c r="F5" s="376"/>
      <c r="G5" s="377"/>
      <c r="H5" s="377"/>
      <c r="J5" s="378" t="s">
        <v>346</v>
      </c>
      <c r="K5" s="378"/>
      <c r="L5" s="378"/>
      <c r="M5" s="378"/>
      <c r="O5" s="379" t="s">
        <v>140</v>
      </c>
      <c r="P5" s="379"/>
      <c r="Q5" s="379"/>
      <c r="R5" s="379"/>
      <c r="S5" s="379"/>
    </row>
    <row r="6" spans="1:19" s="49" customFormat="1" ht="27" customHeight="1">
      <c r="A6" s="380"/>
      <c r="B6" s="380"/>
      <c r="C6" s="380"/>
      <c r="D6" s="380"/>
      <c r="E6" s="380"/>
      <c r="F6" s="377"/>
      <c r="G6" s="377"/>
      <c r="H6" s="377"/>
      <c r="J6" s="378" t="s">
        <v>31</v>
      </c>
      <c r="K6" s="378"/>
      <c r="L6" s="378"/>
      <c r="M6" s="381" t="s">
        <v>348</v>
      </c>
      <c r="O6" s="380"/>
      <c r="P6" s="380"/>
      <c r="R6" s="378" t="s">
        <v>77</v>
      </c>
      <c r="S6" s="378"/>
    </row>
    <row r="7" spans="1:19" s="49" customFormat="1" ht="67.5" customHeight="1">
      <c r="A7" s="383"/>
      <c r="B7" s="383"/>
      <c r="C7" s="383"/>
      <c r="D7" s="383"/>
      <c r="E7" s="383"/>
      <c r="F7" s="234" t="s">
        <v>1</v>
      </c>
      <c r="G7" s="234" t="s">
        <v>73</v>
      </c>
      <c r="H7" s="234" t="s">
        <v>74</v>
      </c>
      <c r="I7" s="236"/>
      <c r="J7" s="234" t="s">
        <v>75</v>
      </c>
      <c r="K7" s="234" t="s">
        <v>76</v>
      </c>
      <c r="L7" s="234" t="s">
        <v>347</v>
      </c>
      <c r="M7" s="382"/>
      <c r="N7" s="236"/>
      <c r="O7" s="234" t="s">
        <v>351</v>
      </c>
      <c r="P7" s="234" t="s">
        <v>352</v>
      </c>
      <c r="Q7" s="236"/>
      <c r="R7" s="234" t="s">
        <v>148</v>
      </c>
      <c r="S7" s="234" t="s">
        <v>146</v>
      </c>
    </row>
    <row r="8" spans="1:19" s="54" customFormat="1" ht="11.25" customHeight="1">
      <c r="A8" s="407"/>
      <c r="B8" s="407"/>
      <c r="C8" s="407"/>
      <c r="D8" s="407"/>
      <c r="E8" s="407"/>
      <c r="F8" s="86" t="s">
        <v>120</v>
      </c>
      <c r="G8" s="86" t="s">
        <v>120</v>
      </c>
      <c r="H8" s="86" t="s">
        <v>120</v>
      </c>
      <c r="I8" s="85"/>
      <c r="J8" s="86" t="s">
        <v>120</v>
      </c>
      <c r="K8" s="86" t="s">
        <v>120</v>
      </c>
      <c r="L8" s="86" t="s">
        <v>120</v>
      </c>
      <c r="M8" s="86" t="s">
        <v>120</v>
      </c>
      <c r="N8" s="85"/>
      <c r="O8" s="86" t="s">
        <v>120</v>
      </c>
      <c r="P8" s="86" t="s">
        <v>120</v>
      </c>
      <c r="Q8" s="86"/>
      <c r="R8" s="86" t="s">
        <v>120</v>
      </c>
      <c r="S8" s="86" t="s">
        <v>120</v>
      </c>
    </row>
    <row r="9" spans="1:19" s="49" customFormat="1" ht="18" customHeight="1">
      <c r="A9" s="408" t="s">
        <v>118</v>
      </c>
      <c r="B9" s="409"/>
      <c r="C9" s="409"/>
      <c r="D9" s="409"/>
      <c r="E9" s="409"/>
      <c r="F9" s="52"/>
      <c r="G9" s="52"/>
      <c r="H9" s="52"/>
      <c r="I9" s="52"/>
      <c r="J9" s="52"/>
      <c r="K9" s="52"/>
      <c r="L9" s="52"/>
      <c r="M9" s="52"/>
      <c r="N9" s="52"/>
      <c r="O9" s="52"/>
      <c r="P9" s="52"/>
      <c r="Q9" s="52"/>
      <c r="R9" s="52"/>
      <c r="S9" s="52"/>
    </row>
    <row r="10" spans="1:19" s="49" customFormat="1" ht="12.75" customHeight="1">
      <c r="A10" s="76"/>
      <c r="B10" s="413" t="s">
        <v>87</v>
      </c>
      <c r="C10" s="413"/>
      <c r="D10" s="413"/>
      <c r="E10" s="413"/>
      <c r="F10" s="163">
        <v>103012</v>
      </c>
      <c r="G10" s="163">
        <v>40576</v>
      </c>
      <c r="H10" s="163">
        <v>146535</v>
      </c>
      <c r="I10" s="93"/>
      <c r="J10" s="113">
        <v>46096</v>
      </c>
      <c r="K10" s="113">
        <v>7757</v>
      </c>
      <c r="L10" s="113">
        <v>53853</v>
      </c>
      <c r="M10" s="113">
        <v>90852</v>
      </c>
      <c r="N10" s="93"/>
      <c r="O10" s="113">
        <v>15365</v>
      </c>
      <c r="P10" s="113">
        <v>25212</v>
      </c>
      <c r="Q10" s="93"/>
      <c r="R10" s="113">
        <v>5192</v>
      </c>
      <c r="S10" s="113">
        <v>33106</v>
      </c>
    </row>
    <row r="11" spans="1:19" s="49" customFormat="1" ht="12.75" customHeight="1">
      <c r="A11" s="76"/>
      <c r="B11" s="413" t="s">
        <v>88</v>
      </c>
      <c r="C11" s="413"/>
      <c r="D11" s="413"/>
      <c r="E11" s="413"/>
      <c r="F11" s="163">
        <v>154</v>
      </c>
      <c r="G11" s="163">
        <v>141</v>
      </c>
      <c r="H11" s="163">
        <v>301</v>
      </c>
      <c r="I11" s="93"/>
      <c r="J11" s="165">
        <v>109</v>
      </c>
      <c r="K11" s="165">
        <v>20</v>
      </c>
      <c r="L11" s="165">
        <v>129</v>
      </c>
      <c r="M11" s="113">
        <v>175</v>
      </c>
      <c r="N11" s="93"/>
      <c r="O11" s="165">
        <v>62</v>
      </c>
      <c r="P11" s="165">
        <v>81</v>
      </c>
      <c r="Q11" s="93"/>
      <c r="R11" s="165">
        <v>31</v>
      </c>
      <c r="S11" s="165">
        <v>103</v>
      </c>
    </row>
    <row r="12" spans="1:19" s="49" customFormat="1" ht="12.75" customHeight="1">
      <c r="A12" s="76"/>
      <c r="B12" s="413" t="s">
        <v>89</v>
      </c>
      <c r="C12" s="413"/>
      <c r="D12" s="413"/>
      <c r="E12" s="413"/>
      <c r="F12" s="163">
        <v>147115</v>
      </c>
      <c r="G12" s="163">
        <v>619969</v>
      </c>
      <c r="H12" s="163">
        <v>773934</v>
      </c>
      <c r="I12" s="93"/>
      <c r="J12" s="113">
        <v>508466</v>
      </c>
      <c r="K12" s="113">
        <v>159076</v>
      </c>
      <c r="L12" s="113">
        <v>667537</v>
      </c>
      <c r="M12" s="113">
        <v>100719</v>
      </c>
      <c r="N12" s="93"/>
      <c r="O12" s="113">
        <v>12354</v>
      </c>
      <c r="P12" s="113">
        <v>607621</v>
      </c>
      <c r="Q12" s="93"/>
      <c r="R12" s="113">
        <v>159459</v>
      </c>
      <c r="S12" s="113">
        <v>438765</v>
      </c>
    </row>
    <row r="13" spans="1:19" s="49" customFormat="1" ht="12.75" customHeight="1">
      <c r="A13" s="76"/>
      <c r="B13" s="413" t="s">
        <v>90</v>
      </c>
      <c r="C13" s="413"/>
      <c r="D13" s="413"/>
      <c r="E13" s="413"/>
      <c r="F13" s="163">
        <v>36456</v>
      </c>
      <c r="G13" s="163">
        <v>47446</v>
      </c>
      <c r="H13" s="163">
        <v>85404</v>
      </c>
      <c r="I13" s="93"/>
      <c r="J13" s="113">
        <v>46540</v>
      </c>
      <c r="K13" s="113">
        <v>7175</v>
      </c>
      <c r="L13" s="113">
        <v>53718</v>
      </c>
      <c r="M13" s="113">
        <v>31094</v>
      </c>
      <c r="N13" s="93"/>
      <c r="O13" s="113">
        <v>1679</v>
      </c>
      <c r="P13" s="113">
        <v>45767</v>
      </c>
      <c r="Q13" s="93"/>
      <c r="R13" s="165">
        <v>830</v>
      </c>
      <c r="S13" s="113">
        <v>45286</v>
      </c>
    </row>
    <row r="14" spans="1:19" s="49" customFormat="1" ht="12.75" customHeight="1">
      <c r="A14" s="76"/>
      <c r="B14" s="413" t="s">
        <v>91</v>
      </c>
      <c r="C14" s="413"/>
      <c r="D14" s="413"/>
      <c r="E14" s="413"/>
      <c r="F14" s="163">
        <v>61510</v>
      </c>
      <c r="G14" s="163">
        <v>102729</v>
      </c>
      <c r="H14" s="163">
        <v>165867</v>
      </c>
      <c r="I14" s="93"/>
      <c r="J14" s="113">
        <v>37946</v>
      </c>
      <c r="K14" s="113">
        <v>960</v>
      </c>
      <c r="L14" s="113">
        <v>38903</v>
      </c>
      <c r="M14" s="113">
        <v>126379</v>
      </c>
      <c r="N14" s="93"/>
      <c r="O14" s="113">
        <v>20218</v>
      </c>
      <c r="P14" s="113">
        <v>82510</v>
      </c>
      <c r="Q14" s="93"/>
      <c r="R14" s="113">
        <v>9562</v>
      </c>
      <c r="S14" s="113">
        <v>90509</v>
      </c>
    </row>
    <row r="15" spans="1:19" s="49" customFormat="1" ht="12.75" customHeight="1">
      <c r="A15" s="76"/>
      <c r="B15" s="413" t="s">
        <v>92</v>
      </c>
      <c r="C15" s="413"/>
      <c r="D15" s="413"/>
      <c r="E15" s="413"/>
      <c r="F15" s="163">
        <v>392583</v>
      </c>
      <c r="G15" s="163">
        <v>1201202</v>
      </c>
      <c r="H15" s="163">
        <v>1607821</v>
      </c>
      <c r="I15" s="93"/>
      <c r="J15" s="113">
        <v>74833</v>
      </c>
      <c r="K15" s="113">
        <v>7331</v>
      </c>
      <c r="L15" s="113">
        <v>82160</v>
      </c>
      <c r="M15" s="113">
        <v>1521173</v>
      </c>
      <c r="N15" s="93"/>
      <c r="O15" s="113">
        <v>1087971</v>
      </c>
      <c r="P15" s="113">
        <v>113229</v>
      </c>
      <c r="Q15" s="93"/>
      <c r="R15" s="113">
        <v>165351</v>
      </c>
      <c r="S15" s="113">
        <v>990205</v>
      </c>
    </row>
    <row r="16" spans="1:19" s="49" customFormat="1" ht="12.75" customHeight="1">
      <c r="A16" s="76"/>
      <c r="B16" s="413" t="s">
        <v>93</v>
      </c>
      <c r="C16" s="413"/>
      <c r="D16" s="413"/>
      <c r="E16" s="413"/>
      <c r="F16" s="163">
        <v>35033</v>
      </c>
      <c r="G16" s="163">
        <v>154590</v>
      </c>
      <c r="H16" s="163">
        <v>191897</v>
      </c>
      <c r="I16" s="93"/>
      <c r="J16" s="113">
        <v>123433</v>
      </c>
      <c r="K16" s="113">
        <v>4831</v>
      </c>
      <c r="L16" s="113">
        <v>128267</v>
      </c>
      <c r="M16" s="113">
        <v>61505</v>
      </c>
      <c r="N16" s="93"/>
      <c r="O16" s="113">
        <v>2446</v>
      </c>
      <c r="P16" s="113">
        <v>152144</v>
      </c>
      <c r="Q16" s="93"/>
      <c r="R16" s="113">
        <v>43012</v>
      </c>
      <c r="S16" s="113">
        <v>107061</v>
      </c>
    </row>
    <row r="17" spans="1:19" s="49" customFormat="1" ht="12.75" customHeight="1">
      <c r="A17" s="76"/>
      <c r="B17" s="413" t="s">
        <v>94</v>
      </c>
      <c r="C17" s="413"/>
      <c r="D17" s="413"/>
      <c r="E17" s="413"/>
      <c r="F17" s="163">
        <v>10347</v>
      </c>
      <c r="G17" s="163">
        <v>42963</v>
      </c>
      <c r="H17" s="163">
        <v>53873</v>
      </c>
      <c r="I17" s="93"/>
      <c r="J17" s="113">
        <v>26503</v>
      </c>
      <c r="K17" s="113">
        <v>1441</v>
      </c>
      <c r="L17" s="113">
        <v>27944</v>
      </c>
      <c r="M17" s="113">
        <v>25598</v>
      </c>
      <c r="N17" s="93"/>
      <c r="O17" s="113">
        <v>9739</v>
      </c>
      <c r="P17" s="113">
        <v>33226</v>
      </c>
      <c r="Q17" s="93"/>
      <c r="R17" s="113">
        <v>9304</v>
      </c>
      <c r="S17" s="113">
        <v>32303</v>
      </c>
    </row>
    <row r="18" spans="1:19" s="49" customFormat="1" ht="12.75" customHeight="1">
      <c r="A18" s="76"/>
      <c r="B18" s="413" t="s">
        <v>95</v>
      </c>
      <c r="C18" s="413"/>
      <c r="D18" s="413"/>
      <c r="E18" s="413"/>
      <c r="F18" s="163">
        <v>66970</v>
      </c>
      <c r="G18" s="163">
        <v>141288</v>
      </c>
      <c r="H18" s="163">
        <v>210942</v>
      </c>
      <c r="I18" s="93"/>
      <c r="J18" s="113">
        <v>66761</v>
      </c>
      <c r="K18" s="113">
        <v>2601</v>
      </c>
      <c r="L18" s="113">
        <v>69367</v>
      </c>
      <c r="M18" s="113">
        <v>140602</v>
      </c>
      <c r="N18" s="93"/>
      <c r="O18" s="113">
        <v>36131</v>
      </c>
      <c r="P18" s="113">
        <v>105157</v>
      </c>
      <c r="Q18" s="93"/>
      <c r="R18" s="113">
        <v>18217</v>
      </c>
      <c r="S18" s="113">
        <v>118716</v>
      </c>
    </row>
    <row r="19" spans="1:19" s="49" customFormat="1" ht="12.75" customHeight="1">
      <c r="A19" s="76"/>
      <c r="B19" s="413" t="s">
        <v>96</v>
      </c>
      <c r="C19" s="413"/>
      <c r="D19" s="413"/>
      <c r="E19" s="413"/>
      <c r="F19" s="163">
        <v>111482</v>
      </c>
      <c r="G19" s="163">
        <v>109433</v>
      </c>
      <c r="H19" s="163">
        <v>225293</v>
      </c>
      <c r="I19" s="93"/>
      <c r="J19" s="113">
        <v>143056</v>
      </c>
      <c r="K19" s="113">
        <v>34090</v>
      </c>
      <c r="L19" s="113">
        <v>177139</v>
      </c>
      <c r="M19" s="113">
        <v>46708</v>
      </c>
      <c r="N19" s="93"/>
      <c r="O19" s="113">
        <v>3974</v>
      </c>
      <c r="P19" s="113">
        <v>105459</v>
      </c>
      <c r="Q19" s="93"/>
      <c r="R19" s="113">
        <v>1627</v>
      </c>
      <c r="S19" s="113">
        <v>103392</v>
      </c>
    </row>
    <row r="20" spans="1:19" s="49" customFormat="1" ht="12.75" customHeight="1">
      <c r="A20" s="76"/>
      <c r="B20" s="413" t="s">
        <v>97</v>
      </c>
      <c r="C20" s="413"/>
      <c r="D20" s="413"/>
      <c r="E20" s="413"/>
      <c r="F20" s="163">
        <v>16624</v>
      </c>
      <c r="G20" s="163">
        <v>28472</v>
      </c>
      <c r="H20" s="163">
        <v>45784</v>
      </c>
      <c r="I20" s="93"/>
      <c r="J20" s="113">
        <v>19189</v>
      </c>
      <c r="K20" s="113">
        <v>2066</v>
      </c>
      <c r="L20" s="113">
        <v>21249</v>
      </c>
      <c r="M20" s="113">
        <v>24277</v>
      </c>
      <c r="N20" s="93"/>
      <c r="O20" s="113">
        <v>1924</v>
      </c>
      <c r="P20" s="113">
        <v>26553</v>
      </c>
      <c r="Q20" s="93"/>
      <c r="R20" s="113">
        <v>1626</v>
      </c>
      <c r="S20" s="113">
        <v>26120</v>
      </c>
    </row>
    <row r="21" spans="1:19" s="49" customFormat="1" ht="12.75" customHeight="1">
      <c r="A21" s="76"/>
      <c r="B21" s="413" t="s">
        <v>98</v>
      </c>
      <c r="C21" s="413"/>
      <c r="D21" s="413"/>
      <c r="E21" s="413"/>
      <c r="F21" s="163">
        <v>56585</v>
      </c>
      <c r="G21" s="163">
        <v>302348</v>
      </c>
      <c r="H21" s="163">
        <v>361364</v>
      </c>
      <c r="I21" s="93"/>
      <c r="J21" s="113">
        <v>250309</v>
      </c>
      <c r="K21" s="113">
        <v>19299</v>
      </c>
      <c r="L21" s="113">
        <v>269607</v>
      </c>
      <c r="M21" s="113">
        <v>87087</v>
      </c>
      <c r="N21" s="93"/>
      <c r="O21" s="113">
        <v>16017</v>
      </c>
      <c r="P21" s="113">
        <v>286327</v>
      </c>
      <c r="Q21" s="93"/>
      <c r="R21" s="113">
        <v>127019</v>
      </c>
      <c r="S21" s="113">
        <v>167380</v>
      </c>
    </row>
    <row r="22" spans="1:19" s="49" customFormat="1" ht="12.75" customHeight="1">
      <c r="A22" s="76"/>
      <c r="B22" s="413" t="s">
        <v>99</v>
      </c>
      <c r="C22" s="413"/>
      <c r="D22" s="413"/>
      <c r="E22" s="413"/>
      <c r="F22" s="163">
        <v>68754</v>
      </c>
      <c r="G22" s="163">
        <v>237906</v>
      </c>
      <c r="H22" s="163">
        <v>309261</v>
      </c>
      <c r="I22" s="93"/>
      <c r="J22" s="113">
        <v>9142</v>
      </c>
      <c r="K22" s="165">
        <v>539</v>
      </c>
      <c r="L22" s="113">
        <v>9680</v>
      </c>
      <c r="M22" s="113">
        <v>298902</v>
      </c>
      <c r="N22" s="93"/>
      <c r="O22" s="113">
        <v>225433</v>
      </c>
      <c r="P22" s="113">
        <v>12473</v>
      </c>
      <c r="Q22" s="93"/>
      <c r="R22" s="113">
        <v>41441</v>
      </c>
      <c r="S22" s="113">
        <v>188607</v>
      </c>
    </row>
    <row r="23" spans="1:19" s="49" customFormat="1" ht="12.75" customHeight="1">
      <c r="A23" s="76"/>
      <c r="B23" s="413" t="s">
        <v>100</v>
      </c>
      <c r="C23" s="413"/>
      <c r="D23" s="413"/>
      <c r="E23" s="413"/>
      <c r="F23" s="163">
        <v>213710</v>
      </c>
      <c r="G23" s="163">
        <v>206453</v>
      </c>
      <c r="H23" s="163">
        <v>426884</v>
      </c>
      <c r="I23" s="93"/>
      <c r="J23" s="113">
        <v>206277</v>
      </c>
      <c r="K23" s="113">
        <v>38109</v>
      </c>
      <c r="L23" s="113">
        <v>244386</v>
      </c>
      <c r="M23" s="113">
        <v>179304</v>
      </c>
      <c r="N23" s="93"/>
      <c r="O23" s="113">
        <v>14416</v>
      </c>
      <c r="P23" s="113">
        <v>192036</v>
      </c>
      <c r="Q23" s="93"/>
      <c r="R23" s="113">
        <v>9487</v>
      </c>
      <c r="S23" s="113">
        <v>185795</v>
      </c>
    </row>
    <row r="24" spans="1:19" s="49" customFormat="1" ht="12.75" customHeight="1">
      <c r="A24" s="76"/>
      <c r="B24" s="413" t="s">
        <v>220</v>
      </c>
      <c r="C24" s="413"/>
      <c r="D24" s="413"/>
      <c r="E24" s="413"/>
      <c r="F24" s="163">
        <v>11767</v>
      </c>
      <c r="G24" s="163">
        <v>71266</v>
      </c>
      <c r="H24" s="163">
        <v>83656</v>
      </c>
      <c r="I24" s="93"/>
      <c r="J24" s="113">
        <v>50619</v>
      </c>
      <c r="K24" s="113">
        <v>24920</v>
      </c>
      <c r="L24" s="113">
        <v>75542</v>
      </c>
      <c r="M24" s="113">
        <v>7096</v>
      </c>
      <c r="N24" s="93"/>
      <c r="O24" s="165">
        <v>822</v>
      </c>
      <c r="P24" s="113">
        <v>70437</v>
      </c>
      <c r="Q24" s="93"/>
      <c r="R24" s="113">
        <v>23609</v>
      </c>
      <c r="S24" s="113">
        <v>43298</v>
      </c>
    </row>
    <row r="25" spans="1:19" s="49" customFormat="1" ht="12.75" customHeight="1">
      <c r="A25" s="76"/>
      <c r="B25" s="413" t="s">
        <v>101</v>
      </c>
      <c r="C25" s="413"/>
      <c r="D25" s="413"/>
      <c r="E25" s="413"/>
      <c r="F25" s="163">
        <v>69301</v>
      </c>
      <c r="G25" s="163">
        <v>68066</v>
      </c>
      <c r="H25" s="163">
        <v>139707</v>
      </c>
      <c r="I25" s="93"/>
      <c r="J25" s="113">
        <v>100227</v>
      </c>
      <c r="K25" s="113">
        <v>15774</v>
      </c>
      <c r="L25" s="113">
        <v>116006</v>
      </c>
      <c r="M25" s="113">
        <v>22627</v>
      </c>
      <c r="N25" s="93"/>
      <c r="O25" s="113">
        <v>1135</v>
      </c>
      <c r="P25" s="113">
        <v>66932</v>
      </c>
      <c r="Q25" s="93"/>
      <c r="R25" s="113">
        <v>4129</v>
      </c>
      <c r="S25" s="113">
        <v>60986</v>
      </c>
    </row>
    <row r="26" spans="1:19" s="49" customFormat="1" ht="12.75" customHeight="1">
      <c r="A26" s="76"/>
      <c r="B26" s="413" t="s">
        <v>102</v>
      </c>
      <c r="C26" s="413"/>
      <c r="D26" s="413"/>
      <c r="E26" s="413"/>
      <c r="F26" s="163">
        <v>27908</v>
      </c>
      <c r="G26" s="163">
        <v>40121</v>
      </c>
      <c r="H26" s="163">
        <v>69432</v>
      </c>
      <c r="I26" s="93"/>
      <c r="J26" s="113">
        <v>46933</v>
      </c>
      <c r="K26" s="113">
        <v>10319</v>
      </c>
      <c r="L26" s="113">
        <v>57251</v>
      </c>
      <c r="M26" s="113">
        <v>11641</v>
      </c>
      <c r="N26" s="93"/>
      <c r="O26" s="165">
        <v>167</v>
      </c>
      <c r="P26" s="113">
        <v>39955</v>
      </c>
      <c r="Q26" s="93"/>
      <c r="R26" s="113">
        <v>1117</v>
      </c>
      <c r="S26" s="113">
        <v>37781</v>
      </c>
    </row>
    <row r="27" spans="1:19" s="49" customFormat="1" ht="12.75" customHeight="1">
      <c r="A27" s="76"/>
      <c r="B27" s="413" t="s">
        <v>103</v>
      </c>
      <c r="C27" s="413"/>
      <c r="D27" s="413"/>
      <c r="E27" s="413"/>
      <c r="F27" s="163">
        <v>43234</v>
      </c>
      <c r="G27" s="163">
        <v>41046</v>
      </c>
      <c r="H27" s="163">
        <v>85821</v>
      </c>
      <c r="I27" s="93"/>
      <c r="J27" s="113">
        <v>29069</v>
      </c>
      <c r="K27" s="113">
        <v>2612</v>
      </c>
      <c r="L27" s="113">
        <v>31673</v>
      </c>
      <c r="M27" s="113">
        <v>53751</v>
      </c>
      <c r="N27" s="93"/>
      <c r="O27" s="113">
        <v>1745</v>
      </c>
      <c r="P27" s="113">
        <v>39305</v>
      </c>
      <c r="Q27" s="93"/>
      <c r="R27" s="165">
        <v>379</v>
      </c>
      <c r="S27" s="113">
        <v>39187</v>
      </c>
    </row>
    <row r="28" spans="1:19" s="49" customFormat="1" ht="12.75" customHeight="1">
      <c r="A28" s="76"/>
      <c r="B28" s="413" t="s">
        <v>104</v>
      </c>
      <c r="C28" s="413"/>
      <c r="D28" s="413"/>
      <c r="E28" s="413"/>
      <c r="F28" s="163">
        <v>17092</v>
      </c>
      <c r="G28" s="163">
        <v>79304</v>
      </c>
      <c r="H28" s="163">
        <v>97136</v>
      </c>
      <c r="I28" s="93"/>
      <c r="J28" s="113">
        <v>8488</v>
      </c>
      <c r="K28" s="165">
        <v>331</v>
      </c>
      <c r="L28" s="113">
        <v>8818</v>
      </c>
      <c r="M28" s="113">
        <v>87824</v>
      </c>
      <c r="N28" s="93"/>
      <c r="O28" s="113">
        <v>78424</v>
      </c>
      <c r="P28" s="165">
        <v>880</v>
      </c>
      <c r="Q28" s="93"/>
      <c r="R28" s="113">
        <v>24403</v>
      </c>
      <c r="S28" s="113">
        <v>50510</v>
      </c>
    </row>
    <row r="29" spans="1:19" s="49" customFormat="1" ht="12.75" customHeight="1">
      <c r="A29" s="76"/>
      <c r="B29" s="413" t="s">
        <v>105</v>
      </c>
      <c r="C29" s="413"/>
      <c r="D29" s="413"/>
      <c r="E29" s="413"/>
      <c r="F29" s="163">
        <v>28586</v>
      </c>
      <c r="G29" s="163">
        <v>84526</v>
      </c>
      <c r="H29" s="163">
        <v>113863</v>
      </c>
      <c r="I29" s="93"/>
      <c r="J29" s="113">
        <v>3531</v>
      </c>
      <c r="K29" s="165">
        <v>377</v>
      </c>
      <c r="L29" s="113">
        <v>3904</v>
      </c>
      <c r="M29" s="113">
        <v>109669</v>
      </c>
      <c r="N29" s="93"/>
      <c r="O29" s="113">
        <v>82334</v>
      </c>
      <c r="P29" s="113">
        <v>2193</v>
      </c>
      <c r="Q29" s="93"/>
      <c r="R29" s="113">
        <v>18823</v>
      </c>
      <c r="S29" s="113">
        <v>61695</v>
      </c>
    </row>
    <row r="30" spans="1:19" s="49" customFormat="1" ht="12.75" customHeight="1">
      <c r="A30" s="76"/>
      <c r="B30" s="413" t="s">
        <v>106</v>
      </c>
      <c r="C30" s="413"/>
      <c r="D30" s="413"/>
      <c r="E30" s="413"/>
      <c r="F30" s="163">
        <v>40164</v>
      </c>
      <c r="G30" s="163">
        <v>65172</v>
      </c>
      <c r="H30" s="163">
        <v>106907</v>
      </c>
      <c r="I30" s="93"/>
      <c r="J30" s="113">
        <v>44264</v>
      </c>
      <c r="K30" s="113">
        <v>5219</v>
      </c>
      <c r="L30" s="113">
        <v>49478</v>
      </c>
      <c r="M30" s="113">
        <v>56803</v>
      </c>
      <c r="N30" s="93"/>
      <c r="O30" s="113">
        <v>8300</v>
      </c>
      <c r="P30" s="113">
        <v>56873</v>
      </c>
      <c r="Q30" s="93"/>
      <c r="R30" s="113">
        <v>3666</v>
      </c>
      <c r="S30" s="113">
        <v>59700</v>
      </c>
    </row>
    <row r="31" spans="1:19" s="49" customFormat="1" ht="12.75" customHeight="1">
      <c r="A31" s="76"/>
      <c r="B31" s="413" t="s">
        <v>107</v>
      </c>
      <c r="C31" s="413"/>
      <c r="D31" s="413"/>
      <c r="E31" s="413"/>
      <c r="F31" s="163">
        <v>14425</v>
      </c>
      <c r="G31" s="163">
        <v>34329</v>
      </c>
      <c r="H31" s="163">
        <v>51609</v>
      </c>
      <c r="I31" s="93"/>
      <c r="J31" s="113">
        <v>27667</v>
      </c>
      <c r="K31" s="113">
        <v>5027</v>
      </c>
      <c r="L31" s="113">
        <v>32693</v>
      </c>
      <c r="M31" s="113">
        <v>18554</v>
      </c>
      <c r="N31" s="93"/>
      <c r="O31" s="113">
        <v>3014</v>
      </c>
      <c r="P31" s="113">
        <v>31311</v>
      </c>
      <c r="Q31" s="93"/>
      <c r="R31" s="113">
        <v>5842</v>
      </c>
      <c r="S31" s="113">
        <v>29582</v>
      </c>
    </row>
    <row r="32" spans="1:19" s="49" customFormat="1" ht="12.75" customHeight="1">
      <c r="A32" s="76"/>
      <c r="B32" s="413" t="s">
        <v>108</v>
      </c>
      <c r="C32" s="413"/>
      <c r="D32" s="413"/>
      <c r="E32" s="413"/>
      <c r="F32" s="163">
        <v>91749</v>
      </c>
      <c r="G32" s="163">
        <v>274723</v>
      </c>
      <c r="H32" s="163">
        <v>369207</v>
      </c>
      <c r="I32" s="93"/>
      <c r="J32" s="113">
        <v>7925</v>
      </c>
      <c r="K32" s="165">
        <v>562</v>
      </c>
      <c r="L32" s="113">
        <v>8484</v>
      </c>
      <c r="M32" s="113">
        <v>359903</v>
      </c>
      <c r="N32" s="93"/>
      <c r="O32" s="113">
        <v>259519</v>
      </c>
      <c r="P32" s="113">
        <v>15204</v>
      </c>
      <c r="Q32" s="93"/>
      <c r="R32" s="113">
        <v>32653</v>
      </c>
      <c r="S32" s="113">
        <v>232335</v>
      </c>
    </row>
    <row r="33" spans="1:19" s="49" customFormat="1" ht="12.75" customHeight="1">
      <c r="A33" s="76"/>
      <c r="B33" s="413" t="s">
        <v>109</v>
      </c>
      <c r="C33" s="413"/>
      <c r="D33" s="413"/>
      <c r="E33" s="413"/>
      <c r="F33" s="163">
        <v>16742</v>
      </c>
      <c r="G33" s="163">
        <v>39084</v>
      </c>
      <c r="H33" s="163">
        <v>56757</v>
      </c>
      <c r="I33" s="93"/>
      <c r="J33" s="113">
        <v>38126</v>
      </c>
      <c r="K33" s="113">
        <v>8618</v>
      </c>
      <c r="L33" s="113">
        <v>46743</v>
      </c>
      <c r="M33" s="113">
        <v>9551</v>
      </c>
      <c r="N33" s="93"/>
      <c r="O33" s="113">
        <v>536</v>
      </c>
      <c r="P33" s="113">
        <v>38545</v>
      </c>
      <c r="Q33" s="93"/>
      <c r="R33" s="113">
        <v>1573</v>
      </c>
      <c r="S33" s="113">
        <v>36725</v>
      </c>
    </row>
    <row r="34" spans="1:19" s="49" customFormat="1" ht="12.75" customHeight="1">
      <c r="A34" s="76"/>
      <c r="B34" s="413" t="s">
        <v>110</v>
      </c>
      <c r="C34" s="413"/>
      <c r="D34" s="413"/>
      <c r="E34" s="413"/>
      <c r="F34" s="163">
        <v>3904</v>
      </c>
      <c r="G34" s="163">
        <v>18145</v>
      </c>
      <c r="H34" s="163">
        <v>22197</v>
      </c>
      <c r="I34" s="93"/>
      <c r="J34" s="113">
        <v>17882</v>
      </c>
      <c r="K34" s="113">
        <v>1209</v>
      </c>
      <c r="L34" s="113">
        <v>19089</v>
      </c>
      <c r="M34" s="113">
        <v>2833</v>
      </c>
      <c r="N34" s="93"/>
      <c r="O34" s="113">
        <v>302</v>
      </c>
      <c r="P34" s="113">
        <v>17839</v>
      </c>
      <c r="Q34" s="93"/>
      <c r="R34" s="113">
        <v>5207</v>
      </c>
      <c r="S34" s="113">
        <v>12614</v>
      </c>
    </row>
    <row r="35" spans="1:19" s="49" customFormat="1" ht="12.75" customHeight="1">
      <c r="A35" s="76"/>
      <c r="B35" s="413" t="s">
        <v>111</v>
      </c>
      <c r="C35" s="413"/>
      <c r="D35" s="413"/>
      <c r="E35" s="413"/>
      <c r="F35" s="163">
        <v>13532</v>
      </c>
      <c r="G35" s="163">
        <v>76604</v>
      </c>
      <c r="H35" s="163">
        <v>90716</v>
      </c>
      <c r="I35" s="93"/>
      <c r="J35" s="113">
        <v>21738</v>
      </c>
      <c r="K35" s="165">
        <v>605</v>
      </c>
      <c r="L35" s="113">
        <v>22340</v>
      </c>
      <c r="M35" s="113">
        <v>68136</v>
      </c>
      <c r="N35" s="93"/>
      <c r="O35" s="113">
        <v>72734</v>
      </c>
      <c r="P35" s="113">
        <v>3872</v>
      </c>
      <c r="Q35" s="93"/>
      <c r="R35" s="113">
        <v>23826</v>
      </c>
      <c r="S35" s="113">
        <v>51019</v>
      </c>
    </row>
    <row r="36" spans="1:19" s="49" customFormat="1" ht="12.75" customHeight="1">
      <c r="A36" s="76"/>
      <c r="B36" s="413" t="s">
        <v>112</v>
      </c>
      <c r="C36" s="413"/>
      <c r="D36" s="413"/>
      <c r="E36" s="413"/>
      <c r="F36" s="163">
        <v>14832</v>
      </c>
      <c r="G36" s="163">
        <v>47629</v>
      </c>
      <c r="H36" s="163">
        <v>63286</v>
      </c>
      <c r="I36" s="93"/>
      <c r="J36" s="113">
        <v>37776</v>
      </c>
      <c r="K36" s="113">
        <v>5309</v>
      </c>
      <c r="L36" s="113">
        <v>43084</v>
      </c>
      <c r="M36" s="113">
        <v>19734</v>
      </c>
      <c r="N36" s="93"/>
      <c r="O36" s="113">
        <v>2858</v>
      </c>
      <c r="P36" s="113">
        <v>44767</v>
      </c>
      <c r="Q36" s="93"/>
      <c r="R36" s="113">
        <v>5844</v>
      </c>
      <c r="S36" s="113">
        <v>40581</v>
      </c>
    </row>
    <row r="37" spans="1:19" s="49" customFormat="1" ht="12.75" customHeight="1">
      <c r="A37" s="76"/>
      <c r="B37" s="413" t="s">
        <v>113</v>
      </c>
      <c r="C37" s="413"/>
      <c r="D37" s="413"/>
      <c r="E37" s="413"/>
      <c r="F37" s="163">
        <v>21636</v>
      </c>
      <c r="G37" s="163">
        <v>31927</v>
      </c>
      <c r="H37" s="163">
        <v>54537</v>
      </c>
      <c r="I37" s="93"/>
      <c r="J37" s="113">
        <v>37560</v>
      </c>
      <c r="K37" s="113">
        <v>9831</v>
      </c>
      <c r="L37" s="113">
        <v>47392</v>
      </c>
      <c r="M37" s="113">
        <v>6679</v>
      </c>
      <c r="N37" s="93"/>
      <c r="O37" s="165">
        <v>436</v>
      </c>
      <c r="P37" s="113">
        <v>31490</v>
      </c>
      <c r="Q37" s="93"/>
      <c r="R37" s="113">
        <v>2677</v>
      </c>
      <c r="S37" s="113">
        <v>28114</v>
      </c>
    </row>
    <row r="38" spans="1:19" s="49" customFormat="1" ht="12.75" customHeight="1">
      <c r="A38" s="76"/>
      <c r="B38" s="413" t="s">
        <v>114</v>
      </c>
      <c r="C38" s="413"/>
      <c r="D38" s="413"/>
      <c r="E38" s="413"/>
      <c r="F38" s="163">
        <v>65929</v>
      </c>
      <c r="G38" s="163">
        <v>138207</v>
      </c>
      <c r="H38" s="163">
        <v>206326</v>
      </c>
      <c r="I38" s="93"/>
      <c r="J38" s="113">
        <v>129579</v>
      </c>
      <c r="K38" s="113">
        <v>62498</v>
      </c>
      <c r="L38" s="113">
        <v>192079</v>
      </c>
      <c r="M38" s="113">
        <v>12425</v>
      </c>
      <c r="N38" s="93"/>
      <c r="O38" s="113">
        <v>1037</v>
      </c>
      <c r="P38" s="113">
        <v>137169</v>
      </c>
      <c r="Q38" s="93"/>
      <c r="R38" s="113">
        <v>19269</v>
      </c>
      <c r="S38" s="113">
        <v>112755</v>
      </c>
    </row>
    <row r="39" spans="1:19" s="49" customFormat="1" ht="12.75" customHeight="1">
      <c r="A39" s="76"/>
      <c r="B39" s="413" t="s">
        <v>115</v>
      </c>
      <c r="C39" s="413"/>
      <c r="D39" s="413"/>
      <c r="E39" s="413"/>
      <c r="F39" s="163">
        <v>10976</v>
      </c>
      <c r="G39" s="163">
        <v>40805</v>
      </c>
      <c r="H39" s="163">
        <v>52067</v>
      </c>
      <c r="I39" s="93"/>
      <c r="J39" s="113">
        <v>1829</v>
      </c>
      <c r="K39" s="165">
        <v>34</v>
      </c>
      <c r="L39" s="113">
        <v>1859</v>
      </c>
      <c r="M39" s="113">
        <v>50113</v>
      </c>
      <c r="N39" s="93"/>
      <c r="O39" s="113">
        <v>39108</v>
      </c>
      <c r="P39" s="113">
        <v>1700</v>
      </c>
      <c r="Q39" s="93"/>
      <c r="R39" s="113">
        <v>4756</v>
      </c>
      <c r="S39" s="113">
        <v>35015</v>
      </c>
    </row>
    <row r="40" spans="1:19" s="49" customFormat="1" ht="12.75" customHeight="1">
      <c r="A40" s="76"/>
      <c r="B40" s="410" t="s">
        <v>149</v>
      </c>
      <c r="C40" s="411"/>
      <c r="D40" s="411"/>
      <c r="E40" s="411"/>
      <c r="F40" s="163">
        <v>335062</v>
      </c>
      <c r="G40" s="163">
        <v>1096882</v>
      </c>
      <c r="H40" s="163">
        <v>1451548</v>
      </c>
      <c r="I40" s="93"/>
      <c r="J40" s="113">
        <v>818647</v>
      </c>
      <c r="K40" s="113">
        <v>147029</v>
      </c>
      <c r="L40" s="113">
        <v>965676</v>
      </c>
      <c r="M40" s="113">
        <v>470453</v>
      </c>
      <c r="N40" s="93"/>
      <c r="O40" s="113">
        <v>135827</v>
      </c>
      <c r="P40" s="113">
        <v>961056</v>
      </c>
      <c r="Q40" s="93"/>
      <c r="R40" s="113">
        <v>289018</v>
      </c>
      <c r="S40" s="113">
        <v>775252</v>
      </c>
    </row>
    <row r="41" spans="1:19" s="49" customFormat="1" ht="12.75" customHeight="1">
      <c r="A41" s="76"/>
      <c r="B41" s="413" t="s">
        <v>116</v>
      </c>
      <c r="C41" s="413"/>
      <c r="D41" s="413"/>
      <c r="E41" s="413"/>
      <c r="F41" s="163">
        <v>44641</v>
      </c>
      <c r="G41" s="163">
        <v>91645</v>
      </c>
      <c r="H41" s="163">
        <v>145543</v>
      </c>
      <c r="I41" s="93"/>
      <c r="J41" s="113">
        <v>64478</v>
      </c>
      <c r="K41" s="113">
        <v>18535</v>
      </c>
      <c r="L41" s="113">
        <v>83007</v>
      </c>
      <c r="M41" s="113">
        <v>52322</v>
      </c>
      <c r="N41" s="93"/>
      <c r="O41" s="113">
        <v>22916</v>
      </c>
      <c r="P41" s="113">
        <v>68723</v>
      </c>
      <c r="Q41" s="93"/>
      <c r="R41" s="113">
        <v>17761</v>
      </c>
      <c r="S41" s="113">
        <v>64899</v>
      </c>
    </row>
    <row r="42" spans="1:17" s="49" customFormat="1" ht="12.75" customHeight="1">
      <c r="A42" s="414"/>
      <c r="B42" s="400"/>
      <c r="C42" s="400"/>
      <c r="D42" s="400"/>
      <c r="E42" s="400"/>
      <c r="F42" s="143"/>
      <c r="G42" s="143"/>
      <c r="H42" s="82"/>
      <c r="I42" s="82"/>
      <c r="J42" s="89"/>
      <c r="K42" s="89"/>
      <c r="L42" s="81"/>
      <c r="M42" s="82"/>
      <c r="N42" s="82"/>
      <c r="O42" s="82"/>
      <c r="P42" s="82"/>
      <c r="Q42" s="82"/>
    </row>
    <row r="43" spans="1:19" s="49" customFormat="1" ht="12.75" customHeight="1">
      <c r="A43" s="75"/>
      <c r="B43" s="410" t="s">
        <v>117</v>
      </c>
      <c r="C43" s="411"/>
      <c r="D43" s="411"/>
      <c r="E43" s="411"/>
      <c r="F43" s="163">
        <v>2191815</v>
      </c>
      <c r="G43" s="163">
        <v>5574997</v>
      </c>
      <c r="H43" s="163">
        <v>7865475</v>
      </c>
      <c r="I43" s="94"/>
      <c r="J43" s="164">
        <v>3044998</v>
      </c>
      <c r="K43" s="164">
        <v>604104</v>
      </c>
      <c r="L43" s="164">
        <v>3649057</v>
      </c>
      <c r="M43" s="164">
        <v>4154489</v>
      </c>
      <c r="N43" s="162"/>
      <c r="O43" s="164">
        <v>2158943</v>
      </c>
      <c r="P43" s="164">
        <v>3416046</v>
      </c>
      <c r="Q43" s="162"/>
      <c r="R43" s="164">
        <v>1076710</v>
      </c>
      <c r="S43" s="164">
        <v>4299396</v>
      </c>
    </row>
    <row r="44" spans="1:20" s="57" customFormat="1" ht="18" customHeight="1">
      <c r="A44" s="385"/>
      <c r="B44" s="385"/>
      <c r="C44" s="385"/>
      <c r="D44" s="385"/>
      <c r="E44" s="385"/>
      <c r="F44" s="87"/>
      <c r="G44" s="87"/>
      <c r="H44" s="87"/>
      <c r="I44" s="95"/>
      <c r="J44" s="87"/>
      <c r="K44" s="87"/>
      <c r="L44" s="87"/>
      <c r="M44" s="87"/>
      <c r="N44" s="82"/>
      <c r="O44" s="87"/>
      <c r="P44" s="87"/>
      <c r="Q44" s="82"/>
      <c r="R44" s="87"/>
      <c r="S44" s="87"/>
      <c r="T44" s="87"/>
    </row>
    <row r="45" spans="1:19" s="250" customFormat="1" ht="24" customHeight="1">
      <c r="A45" s="412" t="s">
        <v>151</v>
      </c>
      <c r="B45" s="412"/>
      <c r="C45" s="412"/>
      <c r="D45" s="412"/>
      <c r="E45" s="412"/>
      <c r="F45" s="252">
        <v>1807093</v>
      </c>
      <c r="G45" s="252">
        <v>4979998</v>
      </c>
      <c r="H45" s="252">
        <v>6876585</v>
      </c>
      <c r="I45" s="251"/>
      <c r="J45" s="253">
        <v>2862493</v>
      </c>
      <c r="K45" s="253">
        <v>583979</v>
      </c>
      <c r="L45" s="253">
        <v>3446471</v>
      </c>
      <c r="M45" s="253">
        <v>3372543</v>
      </c>
      <c r="N45" s="246"/>
      <c r="O45" s="253">
        <v>1761385</v>
      </c>
      <c r="P45" s="253">
        <v>3218616</v>
      </c>
      <c r="Q45" s="246"/>
      <c r="R45" s="253">
        <v>971840</v>
      </c>
      <c r="S45" s="253">
        <v>3828644</v>
      </c>
    </row>
    <row r="46" spans="1:19" s="49" customFormat="1" ht="11.25" customHeight="1">
      <c r="A46" s="397" t="s">
        <v>337</v>
      </c>
      <c r="B46" s="397"/>
      <c r="C46" s="397"/>
      <c r="D46" s="397"/>
      <c r="E46" s="397"/>
      <c r="F46" s="397"/>
      <c r="G46" s="397"/>
      <c r="H46" s="397"/>
      <c r="I46" s="397"/>
      <c r="J46" s="397"/>
      <c r="K46" s="397"/>
      <c r="L46" s="397"/>
      <c r="M46" s="397"/>
      <c r="N46" s="397"/>
      <c r="O46" s="397"/>
      <c r="P46" s="397"/>
      <c r="Q46" s="397"/>
      <c r="R46" s="397"/>
      <c r="S46" s="397"/>
    </row>
    <row r="47" spans="1:19" s="49" customFormat="1" ht="11.25" customHeight="1">
      <c r="A47" s="385" t="s">
        <v>333</v>
      </c>
      <c r="B47" s="386"/>
      <c r="C47" s="386"/>
      <c r="D47" s="386"/>
      <c r="E47" s="386"/>
      <c r="F47" s="386"/>
      <c r="G47" s="386"/>
      <c r="H47" s="386"/>
      <c r="I47" s="386"/>
      <c r="J47" s="386"/>
      <c r="K47" s="386"/>
      <c r="L47" s="386"/>
      <c r="M47" s="386"/>
      <c r="N47" s="386"/>
      <c r="O47" s="386"/>
      <c r="P47" s="386"/>
      <c r="Q47" s="386"/>
      <c r="R47" s="386"/>
      <c r="S47" s="386"/>
    </row>
    <row r="48" spans="1:19" s="49" customFormat="1" ht="11.25" customHeight="1">
      <c r="A48" s="388" t="s">
        <v>396</v>
      </c>
      <c r="B48" s="388"/>
      <c r="C48" s="388"/>
      <c r="D48" s="388"/>
      <c r="E48" s="388"/>
      <c r="F48" s="388"/>
      <c r="G48" s="388"/>
      <c r="H48" s="388"/>
      <c r="I48" s="388"/>
      <c r="J48" s="388"/>
      <c r="K48" s="388"/>
      <c r="L48" s="388"/>
      <c r="M48" s="388"/>
      <c r="N48" s="388"/>
      <c r="O48" s="388"/>
      <c r="P48" s="388"/>
      <c r="Q48" s="388"/>
      <c r="R48" s="388"/>
      <c r="S48" s="388"/>
    </row>
    <row r="49" spans="1:19" s="49" customFormat="1" ht="11.25" customHeight="1">
      <c r="A49" s="401" t="s">
        <v>397</v>
      </c>
      <c r="B49" s="401"/>
      <c r="C49" s="401"/>
      <c r="D49" s="401"/>
      <c r="E49" s="401"/>
      <c r="F49" s="401"/>
      <c r="G49" s="401"/>
      <c r="H49" s="401"/>
      <c r="I49" s="401"/>
      <c r="J49" s="401"/>
      <c r="K49" s="401"/>
      <c r="L49" s="401"/>
      <c r="M49" s="401"/>
      <c r="N49" s="401"/>
      <c r="O49" s="401"/>
      <c r="P49" s="401"/>
      <c r="Q49" s="401"/>
      <c r="R49" s="401"/>
      <c r="S49" s="401"/>
    </row>
    <row r="50" spans="1:19" s="49" customFormat="1" ht="11.25" customHeight="1">
      <c r="A50" s="397" t="s">
        <v>78</v>
      </c>
      <c r="B50" s="397"/>
      <c r="C50" s="397"/>
      <c r="D50" s="397"/>
      <c r="E50" s="397"/>
      <c r="F50" s="397"/>
      <c r="G50" s="397"/>
      <c r="H50" s="397"/>
      <c r="I50" s="397"/>
      <c r="J50" s="397"/>
      <c r="K50" s="397"/>
      <c r="L50" s="397"/>
      <c r="M50" s="397"/>
      <c r="N50" s="397"/>
      <c r="O50" s="397"/>
      <c r="P50" s="397"/>
      <c r="Q50" s="397"/>
      <c r="R50" s="397"/>
      <c r="S50" s="397"/>
    </row>
    <row r="51" spans="1:19" s="49" customFormat="1" ht="11.25" customHeight="1">
      <c r="A51" s="397" t="s">
        <v>79</v>
      </c>
      <c r="B51" s="397"/>
      <c r="C51" s="397"/>
      <c r="D51" s="397"/>
      <c r="E51" s="397"/>
      <c r="F51" s="397"/>
      <c r="G51" s="397"/>
      <c r="H51" s="397"/>
      <c r="I51" s="397"/>
      <c r="J51" s="397"/>
      <c r="K51" s="397"/>
      <c r="L51" s="397"/>
      <c r="M51" s="397"/>
      <c r="N51" s="397"/>
      <c r="O51" s="397"/>
      <c r="P51" s="397"/>
      <c r="Q51" s="397"/>
      <c r="R51" s="397"/>
      <c r="S51" s="397"/>
    </row>
    <row r="52" spans="1:19" s="49" customFormat="1" ht="11.25" customHeight="1">
      <c r="A52" s="388" t="s">
        <v>80</v>
      </c>
      <c r="B52" s="388"/>
      <c r="C52" s="388"/>
      <c r="D52" s="388"/>
      <c r="E52" s="388"/>
      <c r="F52" s="388"/>
      <c r="G52" s="388"/>
      <c r="H52" s="388"/>
      <c r="I52" s="388"/>
      <c r="J52" s="388"/>
      <c r="K52" s="388"/>
      <c r="L52" s="388"/>
      <c r="M52" s="388"/>
      <c r="N52" s="388"/>
      <c r="O52" s="388"/>
      <c r="P52" s="388"/>
      <c r="Q52" s="388"/>
      <c r="R52" s="388"/>
      <c r="S52" s="388"/>
    </row>
    <row r="53" spans="1:19" s="49" customFormat="1" ht="11.25" customHeight="1">
      <c r="A53" s="404" t="s">
        <v>153</v>
      </c>
      <c r="B53" s="397"/>
      <c r="C53" s="397"/>
      <c r="D53" s="397"/>
      <c r="E53" s="397"/>
      <c r="F53" s="397"/>
      <c r="G53" s="397"/>
      <c r="H53" s="397"/>
      <c r="I53" s="397"/>
      <c r="J53" s="397"/>
      <c r="K53" s="397"/>
      <c r="L53" s="397"/>
      <c r="M53" s="397"/>
      <c r="N53" s="397"/>
      <c r="O53" s="397"/>
      <c r="P53" s="397"/>
      <c r="Q53" s="397"/>
      <c r="R53" s="397"/>
      <c r="S53" s="397"/>
    </row>
    <row r="54" spans="1:19" s="49" customFormat="1" ht="11.25" customHeight="1">
      <c r="A54" s="399" t="s">
        <v>150</v>
      </c>
      <c r="B54" s="400"/>
      <c r="C54" s="400"/>
      <c r="D54" s="400"/>
      <c r="E54" s="400"/>
      <c r="F54" s="400"/>
      <c r="G54" s="400"/>
      <c r="H54" s="400"/>
      <c r="I54" s="400"/>
      <c r="J54" s="400"/>
      <c r="K54" s="400"/>
      <c r="L54" s="400"/>
      <c r="M54" s="400"/>
      <c r="N54" s="400"/>
      <c r="O54" s="400"/>
      <c r="P54" s="400"/>
      <c r="Q54" s="400"/>
      <c r="R54" s="400"/>
      <c r="S54" s="400"/>
    </row>
    <row r="55" spans="1:19" s="49" customFormat="1" ht="12.75">
      <c r="A55" s="399" t="s">
        <v>152</v>
      </c>
      <c r="B55" s="400"/>
      <c r="C55" s="400"/>
      <c r="D55" s="400"/>
      <c r="E55" s="400"/>
      <c r="F55" s="400"/>
      <c r="G55" s="400"/>
      <c r="H55" s="400"/>
      <c r="I55" s="400"/>
      <c r="J55" s="400"/>
      <c r="K55" s="400"/>
      <c r="L55" s="400"/>
      <c r="M55" s="400"/>
      <c r="N55" s="400"/>
      <c r="O55" s="400"/>
      <c r="P55" s="400"/>
      <c r="Q55" s="400"/>
      <c r="R55" s="400"/>
      <c r="S55" s="400"/>
    </row>
    <row r="56" spans="1:19" s="49" customFormat="1" ht="12.75" customHeight="1">
      <c r="A56" s="405"/>
      <c r="B56" s="405"/>
      <c r="C56" s="405"/>
      <c r="D56" s="405"/>
      <c r="E56" s="405"/>
      <c r="F56" s="405"/>
      <c r="G56" s="405"/>
      <c r="H56" s="405"/>
      <c r="I56" s="405"/>
      <c r="J56" s="405"/>
      <c r="K56" s="405"/>
      <c r="L56" s="405"/>
      <c r="M56" s="405"/>
      <c r="N56" s="405"/>
      <c r="O56" s="405"/>
      <c r="P56" s="405"/>
      <c r="Q56" s="405"/>
      <c r="R56" s="405"/>
      <c r="S56" s="405"/>
    </row>
    <row r="57" spans="1:19" s="49" customFormat="1" ht="12.75" customHeight="1">
      <c r="A57" s="398" t="s">
        <v>86</v>
      </c>
      <c r="B57" s="398"/>
      <c r="C57" s="398"/>
      <c r="D57" s="398"/>
      <c r="E57" s="398"/>
      <c r="F57" s="398"/>
      <c r="G57" s="398"/>
      <c r="H57" s="398"/>
      <c r="I57" s="398"/>
      <c r="J57" s="398"/>
      <c r="K57" s="398"/>
      <c r="L57" s="398"/>
      <c r="M57" s="398"/>
      <c r="N57" s="398"/>
      <c r="O57" s="398"/>
      <c r="P57" s="398"/>
      <c r="Q57" s="398"/>
      <c r="R57" s="398"/>
      <c r="S57" s="398"/>
    </row>
    <row r="58" spans="1:19" s="49" customFormat="1" ht="12.75" customHeight="1">
      <c r="A58" s="406"/>
      <c r="B58" s="406"/>
      <c r="C58" s="406"/>
      <c r="D58" s="406"/>
      <c r="E58" s="406"/>
      <c r="F58" s="406"/>
      <c r="G58" s="406"/>
      <c r="H58" s="406"/>
      <c r="I58" s="406"/>
      <c r="J58" s="406"/>
      <c r="K58" s="406"/>
      <c r="L58" s="406"/>
      <c r="M58" s="406"/>
      <c r="N58" s="406"/>
      <c r="O58" s="406"/>
      <c r="P58" s="406"/>
      <c r="Q58" s="406"/>
      <c r="R58" s="406"/>
      <c r="S58" s="406"/>
    </row>
    <row r="59" spans="1:19" s="9" customFormat="1" ht="12.75">
      <c r="A59" s="402" t="str">
        <f>HYPERLINK("http://www.abs.gov.au/websitedbs/D3310114.nsf/Home//©+Copyright?OpenDocument","© Commonwealth of Australia, 2013")</f>
        <v>© Commonwealth of Australia, 2013</v>
      </c>
      <c r="B59" s="403"/>
      <c r="C59" s="403"/>
      <c r="D59" s="403"/>
      <c r="E59" s="403"/>
      <c r="F59" s="403"/>
      <c r="G59" s="403"/>
      <c r="H59" s="403"/>
      <c r="I59" s="403"/>
      <c r="J59" s="403"/>
      <c r="K59" s="403"/>
      <c r="L59" s="403"/>
      <c r="M59" s="403"/>
      <c r="N59" s="403"/>
      <c r="O59" s="403"/>
      <c r="P59" s="403"/>
      <c r="Q59" s="403"/>
      <c r="R59" s="403"/>
      <c r="S59" s="403"/>
    </row>
    <row r="60" spans="1:19" s="9" customFormat="1" ht="12.75">
      <c r="A60" s="6"/>
      <c r="B60" s="6"/>
      <c r="C60" s="6"/>
      <c r="D60" s="6"/>
      <c r="E60" s="6"/>
      <c r="F60" s="6"/>
      <c r="G60" s="6"/>
      <c r="H60" s="6"/>
      <c r="I60" s="6"/>
      <c r="J60" s="6"/>
      <c r="K60" s="6"/>
      <c r="L60" s="6"/>
      <c r="M60" s="6"/>
      <c r="N60" s="6"/>
      <c r="O60" s="6"/>
      <c r="P60" s="6"/>
      <c r="Q60" s="6"/>
      <c r="R60" s="6"/>
      <c r="S60" s="6"/>
    </row>
    <row r="61" spans="1:19" s="9" customFormat="1" ht="12.75">
      <c r="A61" s="2"/>
      <c r="B61" s="2"/>
      <c r="C61" s="2"/>
      <c r="D61" s="2"/>
      <c r="E61" s="2"/>
      <c r="F61" s="2"/>
      <c r="G61" s="2"/>
      <c r="H61" s="2"/>
      <c r="I61" s="2"/>
      <c r="J61" s="2"/>
      <c r="K61" s="2"/>
      <c r="L61" s="2"/>
      <c r="M61" s="2"/>
      <c r="N61" s="2"/>
      <c r="O61" s="2"/>
      <c r="P61" s="2"/>
      <c r="Q61" s="2"/>
      <c r="R61" s="2"/>
      <c r="S61" s="2"/>
    </row>
    <row r="62" spans="1:19" s="9" customFormat="1" ht="12.75">
      <c r="A62" s="3"/>
      <c r="B62" s="3"/>
      <c r="C62" s="3"/>
      <c r="D62" s="3"/>
      <c r="E62" s="3"/>
      <c r="F62" s="3"/>
      <c r="G62" s="3"/>
      <c r="H62" s="3"/>
      <c r="I62" s="3"/>
      <c r="J62" s="3"/>
      <c r="K62" s="3"/>
      <c r="L62" s="3"/>
      <c r="M62" s="3"/>
      <c r="N62" s="3"/>
      <c r="O62" s="3"/>
      <c r="P62" s="3"/>
      <c r="Q62" s="3"/>
      <c r="R62" s="3"/>
      <c r="S62" s="3"/>
    </row>
    <row r="63" spans="1:19" s="9" customFormat="1" ht="12.75">
      <c r="A63" s="3"/>
      <c r="B63" s="3"/>
      <c r="C63" s="3"/>
      <c r="D63" s="3"/>
      <c r="E63" s="3"/>
      <c r="F63" s="3"/>
      <c r="G63" s="3"/>
      <c r="H63" s="3"/>
      <c r="I63" s="3"/>
      <c r="J63" s="3"/>
      <c r="K63" s="3"/>
      <c r="L63" s="3"/>
      <c r="M63" s="3"/>
      <c r="N63" s="3"/>
      <c r="O63" s="3"/>
      <c r="P63" s="3"/>
      <c r="Q63" s="3"/>
      <c r="R63" s="3"/>
      <c r="S63" s="3"/>
    </row>
    <row r="64" spans="1:19" s="9" customFormat="1" ht="12.75">
      <c r="A64" s="3"/>
      <c r="B64" s="3"/>
      <c r="C64" s="3"/>
      <c r="D64" s="3"/>
      <c r="E64" s="3"/>
      <c r="F64" s="3"/>
      <c r="G64" s="3"/>
      <c r="H64" s="3"/>
      <c r="I64" s="3"/>
      <c r="J64" s="3"/>
      <c r="K64" s="3"/>
      <c r="L64" s="3"/>
      <c r="M64" s="3"/>
      <c r="N64" s="3"/>
      <c r="O64" s="3"/>
      <c r="P64" s="3"/>
      <c r="Q64" s="3"/>
      <c r="R64" s="3"/>
      <c r="S64" s="3"/>
    </row>
    <row r="65" spans="1:19" s="9" customFormat="1" ht="12.75">
      <c r="A65" s="3"/>
      <c r="B65" s="3"/>
      <c r="C65" s="3"/>
      <c r="D65" s="3"/>
      <c r="E65" s="3"/>
      <c r="F65" s="3"/>
      <c r="G65" s="3"/>
      <c r="H65" s="3"/>
      <c r="I65" s="3"/>
      <c r="J65" s="3"/>
      <c r="K65" s="3"/>
      <c r="L65" s="3"/>
      <c r="M65" s="3"/>
      <c r="N65" s="3"/>
      <c r="O65" s="3"/>
      <c r="P65" s="3"/>
      <c r="Q65" s="3"/>
      <c r="R65" s="3"/>
      <c r="S65" s="3"/>
    </row>
    <row r="66" spans="1:19" s="9" customFormat="1" ht="12.75">
      <c r="A66" s="3"/>
      <c r="B66" s="3"/>
      <c r="C66" s="3"/>
      <c r="D66" s="3"/>
      <c r="E66" s="3"/>
      <c r="F66" s="3"/>
      <c r="G66" s="3"/>
      <c r="H66" s="3"/>
      <c r="I66" s="3"/>
      <c r="J66" s="3"/>
      <c r="K66" s="3"/>
      <c r="L66" s="3"/>
      <c r="M66" s="3"/>
      <c r="N66" s="3"/>
      <c r="O66" s="3"/>
      <c r="P66" s="3"/>
      <c r="Q66" s="3"/>
      <c r="R66" s="3"/>
      <c r="S66" s="3"/>
    </row>
    <row r="67" spans="1:19" s="9" customFormat="1" ht="12.75">
      <c r="A67" s="3"/>
      <c r="B67" s="3"/>
      <c r="C67" s="3"/>
      <c r="D67" s="3"/>
      <c r="E67" s="3"/>
      <c r="F67" s="3"/>
      <c r="G67" s="3"/>
      <c r="H67" s="3"/>
      <c r="I67" s="3"/>
      <c r="J67" s="3"/>
      <c r="K67" s="3"/>
      <c r="L67" s="3"/>
      <c r="M67" s="3"/>
      <c r="N67" s="3"/>
      <c r="O67" s="3"/>
      <c r="P67" s="3"/>
      <c r="Q67" s="3"/>
      <c r="R67" s="3"/>
      <c r="S67" s="3"/>
    </row>
    <row r="68" spans="1:19" s="9" customFormat="1" ht="12.75">
      <c r="A68" s="3"/>
      <c r="B68" s="3"/>
      <c r="C68" s="3"/>
      <c r="D68" s="3"/>
      <c r="E68" s="3"/>
      <c r="F68" s="3"/>
      <c r="G68" s="3"/>
      <c r="H68" s="3"/>
      <c r="I68" s="3"/>
      <c r="J68" s="3"/>
      <c r="K68" s="3"/>
      <c r="L68" s="3"/>
      <c r="M68" s="3"/>
      <c r="N68" s="3"/>
      <c r="O68" s="3"/>
      <c r="P68" s="3"/>
      <c r="Q68" s="3"/>
      <c r="R68" s="3"/>
      <c r="S68" s="3"/>
    </row>
    <row r="69" spans="1:19" s="9" customFormat="1" ht="12.75">
      <c r="A69" s="3"/>
      <c r="B69" s="3"/>
      <c r="C69" s="3"/>
      <c r="D69" s="3"/>
      <c r="E69" s="3"/>
      <c r="F69" s="3"/>
      <c r="G69" s="3"/>
      <c r="H69" s="3"/>
      <c r="I69" s="3"/>
      <c r="J69" s="3"/>
      <c r="K69" s="3"/>
      <c r="L69" s="3"/>
      <c r="M69" s="3"/>
      <c r="N69" s="3"/>
      <c r="O69" s="3"/>
      <c r="P69" s="3"/>
      <c r="Q69" s="3"/>
      <c r="R69" s="3"/>
      <c r="S69" s="3"/>
    </row>
    <row r="70" spans="1:19" s="9" customFormat="1" ht="12.75">
      <c r="A70" s="3"/>
      <c r="B70" s="3"/>
      <c r="C70" s="3"/>
      <c r="D70" s="3"/>
      <c r="E70" s="3"/>
      <c r="F70" s="3"/>
      <c r="G70" s="3"/>
      <c r="H70" s="3"/>
      <c r="I70" s="3"/>
      <c r="J70" s="3"/>
      <c r="K70" s="3"/>
      <c r="L70" s="3"/>
      <c r="M70" s="3"/>
      <c r="N70" s="3"/>
      <c r="O70" s="3"/>
      <c r="P70" s="3"/>
      <c r="Q70" s="3"/>
      <c r="R70" s="3"/>
      <c r="S70" s="3"/>
    </row>
    <row r="71" spans="1:19" s="9" customFormat="1" ht="12.75">
      <c r="A71" s="3"/>
      <c r="B71" s="3"/>
      <c r="C71" s="3"/>
      <c r="D71" s="3"/>
      <c r="E71" s="3"/>
      <c r="F71" s="3"/>
      <c r="G71" s="3"/>
      <c r="H71" s="3"/>
      <c r="I71" s="3"/>
      <c r="J71" s="3"/>
      <c r="K71" s="3"/>
      <c r="L71" s="3"/>
      <c r="M71" s="3"/>
      <c r="N71" s="3"/>
      <c r="O71" s="3"/>
      <c r="P71" s="3"/>
      <c r="Q71" s="3"/>
      <c r="R71" s="3"/>
      <c r="S71" s="3"/>
    </row>
    <row r="72" spans="1:19" s="9" customFormat="1" ht="12.75">
      <c r="A72" s="3"/>
      <c r="B72" s="3"/>
      <c r="C72" s="3"/>
      <c r="D72" s="3"/>
      <c r="E72" s="3"/>
      <c r="F72" s="3"/>
      <c r="G72" s="3"/>
      <c r="H72" s="3"/>
      <c r="I72" s="3"/>
      <c r="J72" s="3"/>
      <c r="K72" s="3"/>
      <c r="L72" s="3"/>
      <c r="M72" s="3"/>
      <c r="N72" s="3"/>
      <c r="O72" s="3"/>
      <c r="P72" s="3"/>
      <c r="Q72" s="3"/>
      <c r="R72" s="3"/>
      <c r="S72" s="3"/>
    </row>
    <row r="73" spans="1:19" s="9" customFormat="1" ht="12.75">
      <c r="A73" s="3"/>
      <c r="B73" s="3"/>
      <c r="C73" s="3"/>
      <c r="D73" s="3"/>
      <c r="E73" s="3"/>
      <c r="F73" s="3"/>
      <c r="G73" s="3"/>
      <c r="H73" s="3"/>
      <c r="I73" s="3"/>
      <c r="J73" s="3"/>
      <c r="K73" s="3"/>
      <c r="L73" s="3"/>
      <c r="M73" s="3"/>
      <c r="N73" s="3"/>
      <c r="O73" s="3"/>
      <c r="P73" s="3"/>
      <c r="Q73" s="3"/>
      <c r="R73" s="3"/>
      <c r="S73" s="3"/>
    </row>
    <row r="74" spans="1:19" s="9" customFormat="1" ht="12.75">
      <c r="A74" s="3"/>
      <c r="B74" s="3"/>
      <c r="C74" s="3"/>
      <c r="D74" s="3"/>
      <c r="E74" s="3"/>
      <c r="F74" s="3"/>
      <c r="G74" s="3"/>
      <c r="H74" s="3"/>
      <c r="I74" s="3"/>
      <c r="J74" s="3"/>
      <c r="K74" s="3"/>
      <c r="L74" s="3"/>
      <c r="M74" s="3"/>
      <c r="N74" s="3"/>
      <c r="O74" s="3"/>
      <c r="P74" s="3"/>
      <c r="Q74" s="3"/>
      <c r="R74" s="3"/>
      <c r="S74" s="3"/>
    </row>
    <row r="75" spans="1:19" s="9" customFormat="1" ht="12.75">
      <c r="A75" s="3"/>
      <c r="B75" s="3"/>
      <c r="C75" s="3"/>
      <c r="D75" s="3"/>
      <c r="E75" s="3"/>
      <c r="F75" s="3"/>
      <c r="G75" s="3"/>
      <c r="H75" s="3"/>
      <c r="I75" s="3"/>
      <c r="J75" s="3"/>
      <c r="K75" s="3"/>
      <c r="L75" s="3"/>
      <c r="M75" s="3"/>
      <c r="N75" s="3"/>
      <c r="O75" s="3"/>
      <c r="P75" s="3"/>
      <c r="Q75" s="3"/>
      <c r="R75" s="3"/>
      <c r="S75" s="3"/>
    </row>
  </sheetData>
  <sheetProtection sheet="1"/>
  <mergeCells count="63">
    <mergeCell ref="B33:E33"/>
    <mergeCell ref="B34:E34"/>
    <mergeCell ref="B41:E41"/>
    <mergeCell ref="A42:E42"/>
    <mergeCell ref="B35:E35"/>
    <mergeCell ref="B36:E36"/>
    <mergeCell ref="B37:E37"/>
    <mergeCell ref="B38:E38"/>
    <mergeCell ref="B39:E39"/>
    <mergeCell ref="B40:E40"/>
    <mergeCell ref="B27:E27"/>
    <mergeCell ref="B28:E28"/>
    <mergeCell ref="B29:E29"/>
    <mergeCell ref="B30:E30"/>
    <mergeCell ref="B31:E31"/>
    <mergeCell ref="B32:E32"/>
    <mergeCell ref="B23:E23"/>
    <mergeCell ref="B24:E24"/>
    <mergeCell ref="B25:E25"/>
    <mergeCell ref="B26:E26"/>
    <mergeCell ref="B19:E19"/>
    <mergeCell ref="B20:E20"/>
    <mergeCell ref="B21:E21"/>
    <mergeCell ref="B22:E22"/>
    <mergeCell ref="A59:S59"/>
    <mergeCell ref="B10:E10"/>
    <mergeCell ref="B11:E11"/>
    <mergeCell ref="B12:E12"/>
    <mergeCell ref="B13:E13"/>
    <mergeCell ref="B14:E14"/>
    <mergeCell ref="B15:E15"/>
    <mergeCell ref="B16:E16"/>
    <mergeCell ref="B17:E17"/>
    <mergeCell ref="B18:E18"/>
    <mergeCell ref="A51:S51"/>
    <mergeCell ref="A48:S48"/>
    <mergeCell ref="A57:S57"/>
    <mergeCell ref="A46:S46"/>
    <mergeCell ref="A52:S52"/>
    <mergeCell ref="A53:S53"/>
    <mergeCell ref="A50:S50"/>
    <mergeCell ref="A49:S49"/>
    <mergeCell ref="A54:S54"/>
    <mergeCell ref="A55:S55"/>
    <mergeCell ref="A2:S2"/>
    <mergeCell ref="J6:L6"/>
    <mergeCell ref="O6:P6"/>
    <mergeCell ref="R6:S6"/>
    <mergeCell ref="A3:S3"/>
    <mergeCell ref="A4:S4"/>
    <mergeCell ref="A5:E7"/>
    <mergeCell ref="O5:S5"/>
    <mergeCell ref="M6:M7"/>
    <mergeCell ref="A56:S56"/>
    <mergeCell ref="A58:S58"/>
    <mergeCell ref="F5:H6"/>
    <mergeCell ref="J5:M5"/>
    <mergeCell ref="A8:E8"/>
    <mergeCell ref="A47:S47"/>
    <mergeCell ref="A9:E9"/>
    <mergeCell ref="B43:E43"/>
    <mergeCell ref="A44:E44"/>
    <mergeCell ref="A45:E45"/>
  </mergeCells>
  <hyperlinks>
    <hyperlink ref="A59" r:id="rId1" display="© Commonwealth of Australia 2006"/>
    <hyperlink ref="A57:S57"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T74"/>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28125" style="3" customWidth="1"/>
    <col min="5" max="5" width="22.7109375" style="3" customWidth="1"/>
    <col min="6" max="6" width="10.00390625" style="3" customWidth="1"/>
    <col min="7" max="8" width="11.421875" style="3" customWidth="1"/>
    <col min="9" max="9" width="1.7109375" style="3" customWidth="1"/>
    <col min="10" max="13" width="10.00390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9" s="4" customFormat="1" ht="26.25" customHeight="1">
      <c r="A4" s="395" t="s">
        <v>354</v>
      </c>
      <c r="B4" s="395"/>
      <c r="C4" s="395"/>
      <c r="D4" s="395"/>
      <c r="E4" s="395"/>
      <c r="F4" s="395"/>
      <c r="G4" s="395"/>
      <c r="H4" s="395"/>
      <c r="I4" s="395"/>
      <c r="J4" s="395"/>
      <c r="K4" s="395"/>
      <c r="L4" s="395"/>
      <c r="M4" s="395"/>
      <c r="N4" s="395"/>
      <c r="O4" s="395"/>
      <c r="P4" s="395"/>
      <c r="Q4" s="395"/>
      <c r="R4" s="395"/>
      <c r="S4" s="395"/>
    </row>
    <row r="5" spans="1:19" s="49" customFormat="1" ht="28.5" customHeight="1">
      <c r="A5" s="380"/>
      <c r="B5" s="380"/>
      <c r="C5" s="380"/>
      <c r="D5" s="380"/>
      <c r="E5" s="380"/>
      <c r="F5" s="376"/>
      <c r="G5" s="377"/>
      <c r="H5" s="377"/>
      <c r="J5" s="378" t="s">
        <v>346</v>
      </c>
      <c r="K5" s="378"/>
      <c r="L5" s="378"/>
      <c r="M5" s="378"/>
      <c r="O5" s="379" t="s">
        <v>140</v>
      </c>
      <c r="P5" s="379"/>
      <c r="Q5" s="379"/>
      <c r="R5" s="379"/>
      <c r="S5" s="379"/>
    </row>
    <row r="6" spans="1:19" s="49" customFormat="1" ht="27" customHeight="1">
      <c r="A6" s="380"/>
      <c r="B6" s="380"/>
      <c r="C6" s="380"/>
      <c r="D6" s="380"/>
      <c r="E6" s="380"/>
      <c r="F6" s="377"/>
      <c r="G6" s="377"/>
      <c r="H6" s="377"/>
      <c r="J6" s="378" t="s">
        <v>31</v>
      </c>
      <c r="K6" s="378"/>
      <c r="L6" s="378"/>
      <c r="M6" s="381" t="s">
        <v>348</v>
      </c>
      <c r="O6" s="380"/>
      <c r="P6" s="380"/>
      <c r="R6" s="378" t="s">
        <v>77</v>
      </c>
      <c r="S6" s="378"/>
    </row>
    <row r="7" spans="1:19" s="49" customFormat="1" ht="67.5" customHeight="1">
      <c r="A7" s="383"/>
      <c r="B7" s="383"/>
      <c r="C7" s="383"/>
      <c r="D7" s="383"/>
      <c r="E7" s="383"/>
      <c r="F7" s="234" t="s">
        <v>1</v>
      </c>
      <c r="G7" s="234" t="s">
        <v>73</v>
      </c>
      <c r="H7" s="234" t="s">
        <v>74</v>
      </c>
      <c r="I7" s="236"/>
      <c r="J7" s="234" t="s">
        <v>75</v>
      </c>
      <c r="K7" s="234" t="s">
        <v>76</v>
      </c>
      <c r="L7" s="234" t="s">
        <v>347</v>
      </c>
      <c r="M7" s="382"/>
      <c r="N7" s="236"/>
      <c r="O7" s="234" t="s">
        <v>351</v>
      </c>
      <c r="P7" s="234" t="s">
        <v>352</v>
      </c>
      <c r="Q7" s="236"/>
      <c r="R7" s="234" t="s">
        <v>148</v>
      </c>
      <c r="S7" s="234" t="s">
        <v>146</v>
      </c>
    </row>
    <row r="8" spans="1:19" s="54" customFormat="1" ht="11.25" customHeight="1">
      <c r="A8" s="407"/>
      <c r="B8" s="407"/>
      <c r="C8" s="407"/>
      <c r="D8" s="407"/>
      <c r="E8" s="407"/>
      <c r="F8" s="86" t="s">
        <v>120</v>
      </c>
      <c r="G8" s="86" t="s">
        <v>120</v>
      </c>
      <c r="H8" s="86" t="s">
        <v>120</v>
      </c>
      <c r="I8" s="85"/>
      <c r="J8" s="86" t="s">
        <v>120</v>
      </c>
      <c r="K8" s="86" t="s">
        <v>120</v>
      </c>
      <c r="L8" s="86" t="s">
        <v>120</v>
      </c>
      <c r="M8" s="86" t="s">
        <v>120</v>
      </c>
      <c r="N8" s="85"/>
      <c r="O8" s="86" t="s">
        <v>120</v>
      </c>
      <c r="P8" s="86" t="s">
        <v>120</v>
      </c>
      <c r="Q8" s="86"/>
      <c r="R8" s="86" t="s">
        <v>120</v>
      </c>
      <c r="S8" s="86" t="s">
        <v>120</v>
      </c>
    </row>
    <row r="9" spans="1:19" s="49" customFormat="1" ht="18" customHeight="1">
      <c r="A9" s="418" t="s">
        <v>236</v>
      </c>
      <c r="B9" s="409"/>
      <c r="C9" s="409"/>
      <c r="D9" s="409"/>
      <c r="E9" s="409"/>
      <c r="F9" s="52"/>
      <c r="G9" s="52"/>
      <c r="H9" s="52"/>
      <c r="I9" s="52"/>
      <c r="J9" s="52"/>
      <c r="K9" s="52"/>
      <c r="L9" s="52"/>
      <c r="M9" s="52"/>
      <c r="N9" s="52"/>
      <c r="O9" s="52"/>
      <c r="P9" s="52"/>
      <c r="Q9" s="52"/>
      <c r="R9" s="52"/>
      <c r="S9" s="52"/>
    </row>
    <row r="10" spans="1:19" s="49" customFormat="1" ht="12.75" customHeight="1">
      <c r="A10" s="75"/>
      <c r="B10" s="391" t="s">
        <v>87</v>
      </c>
      <c r="C10" s="391"/>
      <c r="D10" s="391"/>
      <c r="E10" s="391"/>
      <c r="F10" s="166">
        <v>5485145</v>
      </c>
      <c r="G10" s="166">
        <v>26570</v>
      </c>
      <c r="H10" s="166">
        <v>5560124</v>
      </c>
      <c r="I10" s="81"/>
      <c r="J10" s="222">
        <v>42975</v>
      </c>
      <c r="K10" s="222">
        <v>8302</v>
      </c>
      <c r="L10" s="222">
        <v>51277</v>
      </c>
      <c r="M10" s="222">
        <v>5495895</v>
      </c>
      <c r="N10" s="81"/>
      <c r="O10" s="222">
        <v>13828</v>
      </c>
      <c r="P10" s="222">
        <v>12743</v>
      </c>
      <c r="Q10" s="81"/>
      <c r="R10" s="223">
        <v>3120</v>
      </c>
      <c r="S10" s="223">
        <v>20984</v>
      </c>
    </row>
    <row r="11" spans="1:19" s="49" customFormat="1" ht="12.75" customHeight="1">
      <c r="A11" s="75"/>
      <c r="B11" s="391" t="s">
        <v>88</v>
      </c>
      <c r="C11" s="391"/>
      <c r="D11" s="391"/>
      <c r="E11" s="391"/>
      <c r="F11" s="166">
        <v>119491</v>
      </c>
      <c r="G11" s="166">
        <v>54</v>
      </c>
      <c r="H11" s="166">
        <v>120250</v>
      </c>
      <c r="I11" s="81"/>
      <c r="J11" s="222">
        <v>41646</v>
      </c>
      <c r="K11" s="222">
        <v>9429</v>
      </c>
      <c r="L11" s="222">
        <v>51073</v>
      </c>
      <c r="M11" s="222">
        <v>67643</v>
      </c>
      <c r="N11" s="81"/>
      <c r="O11" s="222">
        <v>18</v>
      </c>
      <c r="P11" s="222">
        <v>38</v>
      </c>
      <c r="Q11" s="81"/>
      <c r="R11" s="223">
        <v>3</v>
      </c>
      <c r="S11" s="223">
        <v>46</v>
      </c>
    </row>
    <row r="12" spans="1:19" s="49" customFormat="1" ht="12.75" customHeight="1">
      <c r="A12" s="75"/>
      <c r="B12" s="391" t="s">
        <v>89</v>
      </c>
      <c r="C12" s="391"/>
      <c r="D12" s="391"/>
      <c r="E12" s="391"/>
      <c r="F12" s="166">
        <v>37313</v>
      </c>
      <c r="G12" s="166">
        <v>870</v>
      </c>
      <c r="H12" s="166">
        <v>38517</v>
      </c>
      <c r="I12" s="81"/>
      <c r="J12" s="222">
        <v>1616</v>
      </c>
      <c r="K12" s="222">
        <v>527</v>
      </c>
      <c r="L12" s="222">
        <v>2148</v>
      </c>
      <c r="M12" s="222">
        <v>36209</v>
      </c>
      <c r="N12" s="81"/>
      <c r="O12" s="222">
        <v>127</v>
      </c>
      <c r="P12" s="222">
        <v>739</v>
      </c>
      <c r="Q12" s="81"/>
      <c r="R12" s="223">
        <v>171</v>
      </c>
      <c r="S12" s="223">
        <v>607</v>
      </c>
    </row>
    <row r="13" spans="1:19" s="49" customFormat="1" ht="12.75" customHeight="1">
      <c r="A13" s="75"/>
      <c r="B13" s="391" t="s">
        <v>90</v>
      </c>
      <c r="C13" s="391"/>
      <c r="D13" s="391"/>
      <c r="E13" s="391"/>
      <c r="F13" s="166">
        <v>20139</v>
      </c>
      <c r="G13" s="166">
        <v>110</v>
      </c>
      <c r="H13" s="166">
        <v>20283</v>
      </c>
      <c r="I13" s="81"/>
      <c r="J13" s="222">
        <v>2393</v>
      </c>
      <c r="K13" s="222">
        <v>371</v>
      </c>
      <c r="L13" s="222">
        <v>2759</v>
      </c>
      <c r="M13" s="222">
        <v>17348</v>
      </c>
      <c r="N13" s="81"/>
      <c r="O13" s="222">
        <v>49</v>
      </c>
      <c r="P13" s="222">
        <v>61</v>
      </c>
      <c r="Q13" s="81"/>
      <c r="R13" s="223">
        <v>29</v>
      </c>
      <c r="S13" s="223">
        <v>71</v>
      </c>
    </row>
    <row r="14" spans="1:19" s="49" customFormat="1" ht="12.75" customHeight="1">
      <c r="A14" s="75"/>
      <c r="B14" s="391" t="s">
        <v>91</v>
      </c>
      <c r="C14" s="391"/>
      <c r="D14" s="391"/>
      <c r="E14" s="391"/>
      <c r="F14" s="166">
        <v>79806</v>
      </c>
      <c r="G14" s="166">
        <v>430</v>
      </c>
      <c r="H14" s="166">
        <v>80499</v>
      </c>
      <c r="I14" s="81"/>
      <c r="J14" s="222">
        <v>808</v>
      </c>
      <c r="K14" s="222">
        <v>131</v>
      </c>
      <c r="L14" s="222">
        <v>935</v>
      </c>
      <c r="M14" s="222">
        <v>79398</v>
      </c>
      <c r="N14" s="81"/>
      <c r="O14" s="222">
        <v>193</v>
      </c>
      <c r="P14" s="222">
        <v>239</v>
      </c>
      <c r="Q14" s="81"/>
      <c r="R14" s="223">
        <v>54</v>
      </c>
      <c r="S14" s="223">
        <v>342</v>
      </c>
    </row>
    <row r="15" spans="1:19" s="49" customFormat="1" ht="12.75" customHeight="1">
      <c r="A15" s="75"/>
      <c r="B15" s="391" t="s">
        <v>92</v>
      </c>
      <c r="C15" s="391"/>
      <c r="D15" s="391"/>
      <c r="E15" s="391"/>
      <c r="F15" s="166">
        <v>4318255</v>
      </c>
      <c r="G15" s="166">
        <v>20748</v>
      </c>
      <c r="H15" s="166">
        <v>4387330</v>
      </c>
      <c r="I15" s="81"/>
      <c r="J15" s="222">
        <v>29069</v>
      </c>
      <c r="K15" s="222">
        <v>3563</v>
      </c>
      <c r="L15" s="222">
        <v>32630</v>
      </c>
      <c r="M15" s="222">
        <v>4344584</v>
      </c>
      <c r="N15" s="81"/>
      <c r="O15" s="222">
        <v>11034</v>
      </c>
      <c r="P15" s="222">
        <v>9712</v>
      </c>
      <c r="Q15" s="81"/>
      <c r="R15" s="223">
        <v>1235</v>
      </c>
      <c r="S15" s="223">
        <v>17248</v>
      </c>
    </row>
    <row r="16" spans="1:19" s="49" customFormat="1" ht="12.75" customHeight="1">
      <c r="A16" s="75"/>
      <c r="B16" s="391" t="s">
        <v>93</v>
      </c>
      <c r="C16" s="391"/>
      <c r="D16" s="391"/>
      <c r="E16" s="391"/>
      <c r="F16" s="166">
        <v>2443</v>
      </c>
      <c r="G16" s="166">
        <v>291</v>
      </c>
      <c r="H16" s="166">
        <v>2747</v>
      </c>
      <c r="I16" s="81"/>
      <c r="J16" s="222">
        <v>148</v>
      </c>
      <c r="K16" s="222">
        <v>29</v>
      </c>
      <c r="L16" s="222">
        <v>171</v>
      </c>
      <c r="M16" s="222">
        <v>2550</v>
      </c>
      <c r="N16" s="81"/>
      <c r="O16" s="119" t="s">
        <v>200</v>
      </c>
      <c r="P16" s="222">
        <v>289</v>
      </c>
      <c r="Q16" s="81"/>
      <c r="R16" s="223">
        <v>54</v>
      </c>
      <c r="S16" s="223">
        <v>226</v>
      </c>
    </row>
    <row r="17" spans="1:19" s="49" customFormat="1" ht="12.75" customHeight="1">
      <c r="A17" s="75"/>
      <c r="B17" s="391" t="s">
        <v>94</v>
      </c>
      <c r="C17" s="391"/>
      <c r="D17" s="391"/>
      <c r="E17" s="391"/>
      <c r="F17" s="166">
        <v>38351</v>
      </c>
      <c r="G17" s="166">
        <v>279</v>
      </c>
      <c r="H17" s="166">
        <v>38987</v>
      </c>
      <c r="I17" s="81"/>
      <c r="J17" s="222">
        <v>752</v>
      </c>
      <c r="K17" s="222">
        <v>65</v>
      </c>
      <c r="L17" s="222">
        <v>815</v>
      </c>
      <c r="M17" s="222">
        <v>38085</v>
      </c>
      <c r="N17" s="81"/>
      <c r="O17" s="222">
        <v>124</v>
      </c>
      <c r="P17" s="222">
        <v>157</v>
      </c>
      <c r="Q17" s="81"/>
      <c r="R17" s="223">
        <v>10</v>
      </c>
      <c r="S17" s="223">
        <v>244</v>
      </c>
    </row>
    <row r="18" spans="1:19" s="49" customFormat="1" ht="12.75" customHeight="1">
      <c r="A18" s="75"/>
      <c r="B18" s="391" t="s">
        <v>95</v>
      </c>
      <c r="C18" s="391"/>
      <c r="D18" s="391"/>
      <c r="E18" s="391"/>
      <c r="F18" s="166">
        <v>552496</v>
      </c>
      <c r="G18" s="166">
        <v>2470</v>
      </c>
      <c r="H18" s="166">
        <v>560112</v>
      </c>
      <c r="I18" s="81"/>
      <c r="J18" s="222">
        <v>4665</v>
      </c>
      <c r="K18" s="222">
        <v>524</v>
      </c>
      <c r="L18" s="222">
        <v>5194</v>
      </c>
      <c r="M18" s="222">
        <v>553988</v>
      </c>
      <c r="N18" s="81"/>
      <c r="O18" s="222">
        <v>1084</v>
      </c>
      <c r="P18" s="222">
        <v>1387</v>
      </c>
      <c r="Q18" s="81"/>
      <c r="R18" s="223">
        <v>101</v>
      </c>
      <c r="S18" s="223">
        <v>2135</v>
      </c>
    </row>
    <row r="19" spans="1:19" s="49" customFormat="1" ht="12.75" customHeight="1">
      <c r="A19" s="75"/>
      <c r="B19" s="391" t="s">
        <v>96</v>
      </c>
      <c r="C19" s="391"/>
      <c r="D19" s="391"/>
      <c r="E19" s="391"/>
      <c r="F19" s="166">
        <v>89648</v>
      </c>
      <c r="G19" s="166">
        <v>462</v>
      </c>
      <c r="H19" s="166">
        <v>90392</v>
      </c>
      <c r="I19" s="81"/>
      <c r="J19" s="222">
        <v>24886</v>
      </c>
      <c r="K19" s="222">
        <v>3019</v>
      </c>
      <c r="L19" s="222">
        <v>27908</v>
      </c>
      <c r="M19" s="222">
        <v>61495</v>
      </c>
      <c r="N19" s="81"/>
      <c r="O19" s="222">
        <v>184</v>
      </c>
      <c r="P19" s="222">
        <v>280</v>
      </c>
      <c r="Q19" s="81"/>
      <c r="R19" s="223">
        <v>81</v>
      </c>
      <c r="S19" s="223">
        <v>323</v>
      </c>
    </row>
    <row r="20" spans="1:19" s="49" customFormat="1" ht="12.75" customHeight="1">
      <c r="A20" s="75"/>
      <c r="B20" s="391" t="s">
        <v>97</v>
      </c>
      <c r="C20" s="391"/>
      <c r="D20" s="391"/>
      <c r="E20" s="391"/>
      <c r="F20" s="166">
        <v>9845</v>
      </c>
      <c r="G20" s="166">
        <v>87</v>
      </c>
      <c r="H20" s="166">
        <v>9961</v>
      </c>
      <c r="I20" s="81"/>
      <c r="J20" s="222">
        <v>338</v>
      </c>
      <c r="K20" s="222">
        <v>44</v>
      </c>
      <c r="L20" s="222">
        <v>383</v>
      </c>
      <c r="M20" s="222">
        <v>9542</v>
      </c>
      <c r="N20" s="81"/>
      <c r="O20" s="222">
        <v>45</v>
      </c>
      <c r="P20" s="222">
        <v>39</v>
      </c>
      <c r="Q20" s="81"/>
      <c r="R20" s="223">
        <v>9</v>
      </c>
      <c r="S20" s="223">
        <v>66</v>
      </c>
    </row>
    <row r="21" spans="1:19" s="49" customFormat="1" ht="12.75" customHeight="1">
      <c r="A21" s="75"/>
      <c r="B21" s="391" t="s">
        <v>98</v>
      </c>
      <c r="C21" s="391"/>
      <c r="D21" s="391"/>
      <c r="E21" s="391"/>
      <c r="F21" s="166">
        <v>6004</v>
      </c>
      <c r="G21" s="166">
        <v>326</v>
      </c>
      <c r="H21" s="166">
        <v>6385</v>
      </c>
      <c r="I21" s="81"/>
      <c r="J21" s="222">
        <v>302</v>
      </c>
      <c r="K21" s="222">
        <v>53</v>
      </c>
      <c r="L21" s="222">
        <v>355</v>
      </c>
      <c r="M21" s="222">
        <v>6001</v>
      </c>
      <c r="N21" s="81"/>
      <c r="O21" s="222">
        <v>35</v>
      </c>
      <c r="P21" s="222">
        <v>294</v>
      </c>
      <c r="Q21" s="81"/>
      <c r="R21" s="223">
        <v>54</v>
      </c>
      <c r="S21" s="223">
        <v>257</v>
      </c>
    </row>
    <row r="22" spans="1:19" s="49" customFormat="1" ht="12.75" customHeight="1">
      <c r="A22" s="75"/>
      <c r="B22" s="391" t="s">
        <v>99</v>
      </c>
      <c r="C22" s="391"/>
      <c r="D22" s="391"/>
      <c r="E22" s="391"/>
      <c r="F22" s="166">
        <v>1489145</v>
      </c>
      <c r="G22" s="166">
        <v>7895</v>
      </c>
      <c r="H22" s="166">
        <v>1512566</v>
      </c>
      <c r="I22" s="81"/>
      <c r="J22" s="222">
        <v>12234</v>
      </c>
      <c r="K22" s="222">
        <v>1190</v>
      </c>
      <c r="L22" s="222">
        <v>13419</v>
      </c>
      <c r="M22" s="222">
        <v>1496293</v>
      </c>
      <c r="N22" s="81"/>
      <c r="O22" s="222">
        <v>3930</v>
      </c>
      <c r="P22" s="222">
        <v>3957</v>
      </c>
      <c r="Q22" s="81"/>
      <c r="R22" s="223">
        <v>369</v>
      </c>
      <c r="S22" s="223">
        <v>6788</v>
      </c>
    </row>
    <row r="23" spans="1:19" s="49" customFormat="1" ht="12.75" customHeight="1">
      <c r="A23" s="75"/>
      <c r="B23" s="391" t="s">
        <v>100</v>
      </c>
      <c r="C23" s="391"/>
      <c r="D23" s="391"/>
      <c r="E23" s="391"/>
      <c r="F23" s="166">
        <v>312460</v>
      </c>
      <c r="G23" s="166">
        <v>1080</v>
      </c>
      <c r="H23" s="166">
        <v>314859</v>
      </c>
      <c r="I23" s="81"/>
      <c r="J23" s="222">
        <v>16161</v>
      </c>
      <c r="K23" s="222">
        <v>1764</v>
      </c>
      <c r="L23" s="222">
        <v>17931</v>
      </c>
      <c r="M23" s="222">
        <v>295805</v>
      </c>
      <c r="N23" s="81"/>
      <c r="O23" s="222">
        <v>535</v>
      </c>
      <c r="P23" s="222">
        <v>547</v>
      </c>
      <c r="Q23" s="81"/>
      <c r="R23" s="223">
        <v>134</v>
      </c>
      <c r="S23" s="223">
        <v>793</v>
      </c>
    </row>
    <row r="24" spans="1:19" s="49" customFormat="1" ht="12.75" customHeight="1">
      <c r="A24" s="75"/>
      <c r="B24" s="391" t="s">
        <v>220</v>
      </c>
      <c r="C24" s="391"/>
      <c r="D24" s="391"/>
      <c r="E24" s="391"/>
      <c r="F24" s="166">
        <v>226</v>
      </c>
      <c r="G24" s="166">
        <v>926</v>
      </c>
      <c r="H24" s="166">
        <v>1158</v>
      </c>
      <c r="I24" s="81"/>
      <c r="J24" s="222">
        <v>100</v>
      </c>
      <c r="K24" s="222">
        <v>30</v>
      </c>
      <c r="L24" s="222">
        <v>126</v>
      </c>
      <c r="M24" s="222">
        <v>1022</v>
      </c>
      <c r="N24" s="81"/>
      <c r="O24" s="119" t="s">
        <v>200</v>
      </c>
      <c r="P24" s="222">
        <v>921</v>
      </c>
      <c r="Q24" s="81"/>
      <c r="R24" s="223">
        <v>54</v>
      </c>
      <c r="S24" s="223">
        <v>812</v>
      </c>
    </row>
    <row r="25" spans="1:19" s="49" customFormat="1" ht="12.75" customHeight="1">
      <c r="A25" s="75"/>
      <c r="B25" s="391" t="s">
        <v>101</v>
      </c>
      <c r="C25" s="391"/>
      <c r="D25" s="391"/>
      <c r="E25" s="391"/>
      <c r="F25" s="166">
        <v>23360</v>
      </c>
      <c r="G25" s="166">
        <v>181</v>
      </c>
      <c r="H25" s="166">
        <v>23625</v>
      </c>
      <c r="I25" s="81"/>
      <c r="J25" s="222">
        <v>4337</v>
      </c>
      <c r="K25" s="222">
        <v>886</v>
      </c>
      <c r="L25" s="222">
        <v>5224</v>
      </c>
      <c r="M25" s="222">
        <v>17989</v>
      </c>
      <c r="N25" s="81"/>
      <c r="O25" s="222">
        <v>58</v>
      </c>
      <c r="P25" s="222">
        <v>118</v>
      </c>
      <c r="Q25" s="81"/>
      <c r="R25" s="223">
        <v>17</v>
      </c>
      <c r="S25" s="223">
        <v>126</v>
      </c>
    </row>
    <row r="26" spans="1:19" s="49" customFormat="1" ht="12.75" customHeight="1">
      <c r="A26" s="75"/>
      <c r="B26" s="391" t="s">
        <v>102</v>
      </c>
      <c r="C26" s="391"/>
      <c r="D26" s="391"/>
      <c r="E26" s="391"/>
      <c r="F26" s="166">
        <v>10913</v>
      </c>
      <c r="G26" s="166">
        <v>49</v>
      </c>
      <c r="H26" s="166">
        <v>10985</v>
      </c>
      <c r="I26" s="81"/>
      <c r="J26" s="222">
        <v>3044</v>
      </c>
      <c r="K26" s="222">
        <v>396</v>
      </c>
      <c r="L26" s="222">
        <v>3444</v>
      </c>
      <c r="M26" s="222">
        <v>7348</v>
      </c>
      <c r="N26" s="81"/>
      <c r="O26" s="222">
        <v>9</v>
      </c>
      <c r="P26" s="222">
        <v>40</v>
      </c>
      <c r="Q26" s="81"/>
      <c r="R26" s="223">
        <v>3</v>
      </c>
      <c r="S26" s="223">
        <v>36</v>
      </c>
    </row>
    <row r="27" spans="1:19" s="49" customFormat="1" ht="12.75" customHeight="1">
      <c r="A27" s="75"/>
      <c r="B27" s="391" t="s">
        <v>103</v>
      </c>
      <c r="C27" s="391"/>
      <c r="D27" s="391"/>
      <c r="E27" s="391"/>
      <c r="F27" s="166">
        <v>42316</v>
      </c>
      <c r="G27" s="166">
        <v>122</v>
      </c>
      <c r="H27" s="166">
        <v>42602</v>
      </c>
      <c r="I27" s="81"/>
      <c r="J27" s="222">
        <v>969</v>
      </c>
      <c r="K27" s="222">
        <v>152</v>
      </c>
      <c r="L27" s="222">
        <v>1127</v>
      </c>
      <c r="M27" s="222">
        <v>41317</v>
      </c>
      <c r="N27" s="81"/>
      <c r="O27" s="222">
        <v>50</v>
      </c>
      <c r="P27" s="222">
        <v>77</v>
      </c>
      <c r="Q27" s="81"/>
      <c r="R27" s="223">
        <v>16</v>
      </c>
      <c r="S27" s="223">
        <v>93</v>
      </c>
    </row>
    <row r="28" spans="1:19" s="49" customFormat="1" ht="12.75" customHeight="1">
      <c r="A28" s="75"/>
      <c r="B28" s="391" t="s">
        <v>104</v>
      </c>
      <c r="C28" s="391"/>
      <c r="D28" s="391"/>
      <c r="E28" s="391"/>
      <c r="F28" s="166">
        <v>5760</v>
      </c>
      <c r="G28" s="166">
        <v>56</v>
      </c>
      <c r="H28" s="166">
        <v>5853</v>
      </c>
      <c r="I28" s="81"/>
      <c r="J28" s="222">
        <v>92</v>
      </c>
      <c r="K28" s="222">
        <v>26</v>
      </c>
      <c r="L28" s="222">
        <v>118</v>
      </c>
      <c r="M28" s="222">
        <v>5716</v>
      </c>
      <c r="N28" s="81"/>
      <c r="O28" s="222">
        <v>52</v>
      </c>
      <c r="P28" s="222">
        <v>3</v>
      </c>
      <c r="Q28" s="81"/>
      <c r="R28" s="223">
        <v>5</v>
      </c>
      <c r="S28" s="223">
        <v>36</v>
      </c>
    </row>
    <row r="29" spans="1:19" s="49" customFormat="1" ht="12.75" customHeight="1">
      <c r="A29" s="75"/>
      <c r="B29" s="391" t="s">
        <v>105</v>
      </c>
      <c r="C29" s="391"/>
      <c r="D29" s="391"/>
      <c r="E29" s="391"/>
      <c r="F29" s="166">
        <v>9530</v>
      </c>
      <c r="G29" s="166">
        <v>161</v>
      </c>
      <c r="H29" s="166">
        <v>9755</v>
      </c>
      <c r="I29" s="81"/>
      <c r="J29" s="222">
        <v>78</v>
      </c>
      <c r="K29" s="222">
        <v>17</v>
      </c>
      <c r="L29" s="222">
        <v>89</v>
      </c>
      <c r="M29" s="222">
        <v>9640</v>
      </c>
      <c r="N29" s="81"/>
      <c r="O29" s="222">
        <v>147</v>
      </c>
      <c r="P29" s="222">
        <v>18</v>
      </c>
      <c r="Q29" s="81"/>
      <c r="R29" s="223">
        <v>29</v>
      </c>
      <c r="S29" s="223">
        <v>110</v>
      </c>
    </row>
    <row r="30" spans="1:19" s="49" customFormat="1" ht="12.75" customHeight="1">
      <c r="A30" s="75"/>
      <c r="B30" s="391" t="s">
        <v>106</v>
      </c>
      <c r="C30" s="391"/>
      <c r="D30" s="391"/>
      <c r="E30" s="391"/>
      <c r="F30" s="166">
        <v>32935</v>
      </c>
      <c r="G30" s="166">
        <v>237</v>
      </c>
      <c r="H30" s="166">
        <v>33336</v>
      </c>
      <c r="I30" s="81"/>
      <c r="J30" s="222">
        <v>705</v>
      </c>
      <c r="K30" s="222">
        <v>75</v>
      </c>
      <c r="L30" s="222">
        <v>788</v>
      </c>
      <c r="M30" s="222">
        <v>32475</v>
      </c>
      <c r="N30" s="81"/>
      <c r="O30" s="222">
        <v>107</v>
      </c>
      <c r="P30" s="222">
        <v>130</v>
      </c>
      <c r="Q30" s="81"/>
      <c r="R30" s="223">
        <v>16</v>
      </c>
      <c r="S30" s="223">
        <v>188</v>
      </c>
    </row>
    <row r="31" spans="1:19" s="49" customFormat="1" ht="12.75" customHeight="1">
      <c r="A31" s="75"/>
      <c r="B31" s="391" t="s">
        <v>107</v>
      </c>
      <c r="C31" s="391"/>
      <c r="D31" s="391"/>
      <c r="E31" s="391"/>
      <c r="F31" s="166">
        <v>11253</v>
      </c>
      <c r="G31" s="166">
        <v>125</v>
      </c>
      <c r="H31" s="166">
        <v>11445</v>
      </c>
      <c r="I31" s="81"/>
      <c r="J31" s="222">
        <v>559</v>
      </c>
      <c r="K31" s="222">
        <v>103</v>
      </c>
      <c r="L31" s="222">
        <v>657</v>
      </c>
      <c r="M31" s="222">
        <v>10753</v>
      </c>
      <c r="N31" s="81"/>
      <c r="O31" s="222">
        <v>69</v>
      </c>
      <c r="P31" s="222">
        <v>56</v>
      </c>
      <c r="Q31" s="81"/>
      <c r="R31" s="223">
        <v>6</v>
      </c>
      <c r="S31" s="223">
        <v>104</v>
      </c>
    </row>
    <row r="32" spans="1:19" s="49" customFormat="1" ht="12.75" customHeight="1">
      <c r="A32" s="75"/>
      <c r="B32" s="391" t="s">
        <v>108</v>
      </c>
      <c r="C32" s="391"/>
      <c r="D32" s="391"/>
      <c r="E32" s="391"/>
      <c r="F32" s="166">
        <v>1117328</v>
      </c>
      <c r="G32" s="166">
        <v>7061</v>
      </c>
      <c r="H32" s="166">
        <v>1135104</v>
      </c>
      <c r="I32" s="81"/>
      <c r="J32" s="222">
        <v>8153</v>
      </c>
      <c r="K32" s="222">
        <v>777</v>
      </c>
      <c r="L32" s="222">
        <v>8932</v>
      </c>
      <c r="M32" s="222">
        <v>1124292</v>
      </c>
      <c r="N32" s="81"/>
      <c r="O32" s="222">
        <v>3484</v>
      </c>
      <c r="P32" s="222">
        <v>3575</v>
      </c>
      <c r="Q32" s="81"/>
      <c r="R32" s="223">
        <v>270</v>
      </c>
      <c r="S32" s="223">
        <v>6188</v>
      </c>
    </row>
    <row r="33" spans="1:19" s="49" customFormat="1" ht="12.75" customHeight="1">
      <c r="A33" s="75"/>
      <c r="B33" s="391" t="s">
        <v>109</v>
      </c>
      <c r="C33" s="391"/>
      <c r="D33" s="391"/>
      <c r="E33" s="391"/>
      <c r="F33" s="166">
        <v>4400</v>
      </c>
      <c r="G33" s="166">
        <v>32</v>
      </c>
      <c r="H33" s="166">
        <v>4441</v>
      </c>
      <c r="I33" s="81"/>
      <c r="J33" s="222">
        <v>851</v>
      </c>
      <c r="K33" s="222">
        <v>130</v>
      </c>
      <c r="L33" s="222">
        <v>980</v>
      </c>
      <c r="M33" s="222">
        <v>3389</v>
      </c>
      <c r="N33" s="81"/>
      <c r="O33" s="222">
        <v>8</v>
      </c>
      <c r="P33" s="222">
        <v>21</v>
      </c>
      <c r="Q33" s="81"/>
      <c r="R33" s="223">
        <v>3</v>
      </c>
      <c r="S33" s="223">
        <v>21</v>
      </c>
    </row>
    <row r="34" spans="1:19" s="49" customFormat="1" ht="12.75" customHeight="1">
      <c r="A34" s="75"/>
      <c r="B34" s="391" t="s">
        <v>110</v>
      </c>
      <c r="C34" s="391"/>
      <c r="D34" s="391"/>
      <c r="E34" s="391"/>
      <c r="F34" s="166">
        <v>82</v>
      </c>
      <c r="G34" s="166">
        <v>15</v>
      </c>
      <c r="H34" s="166">
        <v>91</v>
      </c>
      <c r="I34" s="81"/>
      <c r="J34" s="222">
        <v>16</v>
      </c>
      <c r="K34" s="222">
        <v>3</v>
      </c>
      <c r="L34" s="222">
        <v>17</v>
      </c>
      <c r="M34" s="222">
        <v>78</v>
      </c>
      <c r="N34" s="81"/>
      <c r="O34" s="119" t="s">
        <v>200</v>
      </c>
      <c r="P34" s="222">
        <v>15</v>
      </c>
      <c r="Q34" s="81"/>
      <c r="R34" s="223">
        <v>3</v>
      </c>
      <c r="S34" s="223">
        <v>8</v>
      </c>
    </row>
    <row r="35" spans="1:19" s="49" customFormat="1" ht="12.75" customHeight="1">
      <c r="A35" s="75"/>
      <c r="B35" s="391" t="s">
        <v>111</v>
      </c>
      <c r="C35" s="391"/>
      <c r="D35" s="391"/>
      <c r="E35" s="391"/>
      <c r="F35" s="166">
        <v>2476</v>
      </c>
      <c r="G35" s="166">
        <v>54</v>
      </c>
      <c r="H35" s="166">
        <v>2546</v>
      </c>
      <c r="I35" s="81"/>
      <c r="J35" s="222">
        <v>25</v>
      </c>
      <c r="K35" s="222">
        <v>7</v>
      </c>
      <c r="L35" s="222">
        <v>37</v>
      </c>
      <c r="M35" s="222">
        <v>2508</v>
      </c>
      <c r="N35" s="81"/>
      <c r="O35" s="222">
        <v>41</v>
      </c>
      <c r="P35" s="222">
        <v>9</v>
      </c>
      <c r="Q35" s="81"/>
      <c r="R35" s="223">
        <v>8</v>
      </c>
      <c r="S35" s="223">
        <v>43</v>
      </c>
    </row>
    <row r="36" spans="1:19" s="49" customFormat="1" ht="12.75" customHeight="1">
      <c r="A36" s="75"/>
      <c r="B36" s="391" t="s">
        <v>112</v>
      </c>
      <c r="C36" s="391"/>
      <c r="D36" s="391"/>
      <c r="E36" s="391"/>
      <c r="F36" s="166">
        <v>16086</v>
      </c>
      <c r="G36" s="166">
        <v>126</v>
      </c>
      <c r="H36" s="166">
        <v>16355</v>
      </c>
      <c r="I36" s="81"/>
      <c r="J36" s="222">
        <v>640</v>
      </c>
      <c r="K36" s="222">
        <v>96</v>
      </c>
      <c r="L36" s="222">
        <v>732</v>
      </c>
      <c r="M36" s="222">
        <v>15562</v>
      </c>
      <c r="N36" s="81"/>
      <c r="O36" s="222">
        <v>35</v>
      </c>
      <c r="P36" s="222">
        <v>93</v>
      </c>
      <c r="Q36" s="81"/>
      <c r="R36" s="223">
        <v>10</v>
      </c>
      <c r="S36" s="223">
        <v>110</v>
      </c>
    </row>
    <row r="37" spans="1:19" s="49" customFormat="1" ht="12.75" customHeight="1">
      <c r="A37" s="75"/>
      <c r="B37" s="391" t="s">
        <v>113</v>
      </c>
      <c r="C37" s="391"/>
      <c r="D37" s="391"/>
      <c r="E37" s="391"/>
      <c r="F37" s="166">
        <v>2597</v>
      </c>
      <c r="G37" s="166">
        <v>22</v>
      </c>
      <c r="H37" s="166">
        <v>2625</v>
      </c>
      <c r="I37" s="81"/>
      <c r="J37" s="222">
        <v>834</v>
      </c>
      <c r="K37" s="222">
        <v>258</v>
      </c>
      <c r="L37" s="222">
        <v>1091</v>
      </c>
      <c r="M37" s="222">
        <v>1464</v>
      </c>
      <c r="N37" s="81"/>
      <c r="O37" s="222">
        <v>4</v>
      </c>
      <c r="P37" s="222">
        <v>16</v>
      </c>
      <c r="Q37" s="81"/>
      <c r="R37" s="223">
        <v>3</v>
      </c>
      <c r="S37" s="223">
        <v>17</v>
      </c>
    </row>
    <row r="38" spans="1:19" s="49" customFormat="1" ht="12.75" customHeight="1">
      <c r="A38" s="75"/>
      <c r="B38" s="391" t="s">
        <v>114</v>
      </c>
      <c r="C38" s="391"/>
      <c r="D38" s="391"/>
      <c r="E38" s="391"/>
      <c r="F38" s="166">
        <v>1423</v>
      </c>
      <c r="G38" s="166">
        <v>219</v>
      </c>
      <c r="H38" s="166">
        <v>1642</v>
      </c>
      <c r="I38" s="81"/>
      <c r="J38" s="222">
        <v>630</v>
      </c>
      <c r="K38" s="222">
        <v>265</v>
      </c>
      <c r="L38" s="222">
        <v>896</v>
      </c>
      <c r="M38" s="222">
        <v>704</v>
      </c>
      <c r="N38" s="81"/>
      <c r="O38" s="222">
        <v>9</v>
      </c>
      <c r="P38" s="222">
        <v>207</v>
      </c>
      <c r="Q38" s="81"/>
      <c r="R38" s="223">
        <v>14</v>
      </c>
      <c r="S38" s="223">
        <v>168</v>
      </c>
    </row>
    <row r="39" spans="1:19" s="49" customFormat="1" ht="12.75" customHeight="1">
      <c r="A39" s="75"/>
      <c r="B39" s="391" t="s">
        <v>115</v>
      </c>
      <c r="C39" s="391"/>
      <c r="D39" s="391"/>
      <c r="E39" s="391"/>
      <c r="F39" s="166">
        <v>47767</v>
      </c>
      <c r="G39" s="166">
        <v>361</v>
      </c>
      <c r="H39" s="166">
        <v>48540</v>
      </c>
      <c r="I39" s="81"/>
      <c r="J39" s="222">
        <v>433</v>
      </c>
      <c r="K39" s="222">
        <v>33</v>
      </c>
      <c r="L39" s="222">
        <v>469</v>
      </c>
      <c r="M39" s="222">
        <v>47999</v>
      </c>
      <c r="N39" s="81"/>
      <c r="O39" s="222">
        <v>194</v>
      </c>
      <c r="P39" s="222">
        <v>172</v>
      </c>
      <c r="Q39" s="81"/>
      <c r="R39" s="223">
        <v>3</v>
      </c>
      <c r="S39" s="223">
        <v>330</v>
      </c>
    </row>
    <row r="40" spans="1:19" s="49" customFormat="1" ht="12.75" customHeight="1">
      <c r="A40" s="75"/>
      <c r="B40" s="410" t="s">
        <v>149</v>
      </c>
      <c r="C40" s="411"/>
      <c r="D40" s="411"/>
      <c r="E40" s="411"/>
      <c r="F40" s="166">
        <v>191525</v>
      </c>
      <c r="G40" s="166">
        <v>2889</v>
      </c>
      <c r="H40" s="166">
        <v>195863</v>
      </c>
      <c r="I40" s="81"/>
      <c r="J40" s="222">
        <v>14630</v>
      </c>
      <c r="K40" s="222">
        <v>3279</v>
      </c>
      <c r="L40" s="222">
        <v>17913</v>
      </c>
      <c r="M40" s="222">
        <v>176994</v>
      </c>
      <c r="N40" s="81"/>
      <c r="O40" s="222">
        <v>732</v>
      </c>
      <c r="P40" s="222">
        <v>2155</v>
      </c>
      <c r="Q40" s="81"/>
      <c r="R40" s="223">
        <v>377</v>
      </c>
      <c r="S40" s="223">
        <v>2203</v>
      </c>
    </row>
    <row r="41" spans="1:19" s="49" customFormat="1" ht="12.75" customHeight="1">
      <c r="A41" s="75"/>
      <c r="B41" s="410" t="s">
        <v>116</v>
      </c>
      <c r="C41" s="411"/>
      <c r="D41" s="411"/>
      <c r="E41" s="411"/>
      <c r="F41" s="166">
        <v>245245</v>
      </c>
      <c r="G41" s="166">
        <v>860</v>
      </c>
      <c r="H41" s="166">
        <v>254161</v>
      </c>
      <c r="I41" s="81"/>
      <c r="J41" s="222">
        <v>5540</v>
      </c>
      <c r="K41" s="222">
        <v>868</v>
      </c>
      <c r="L41" s="222">
        <v>6409</v>
      </c>
      <c r="M41" s="222">
        <v>234723</v>
      </c>
      <c r="N41" s="81"/>
      <c r="O41" s="222">
        <v>421</v>
      </c>
      <c r="P41" s="222">
        <v>440</v>
      </c>
      <c r="Q41" s="81"/>
      <c r="R41" s="223">
        <v>65</v>
      </c>
      <c r="S41" s="223">
        <v>534</v>
      </c>
    </row>
    <row r="42" spans="1:19" s="49" customFormat="1" ht="12.75" customHeight="1">
      <c r="A42" s="410"/>
      <c r="B42" s="411"/>
      <c r="C42" s="411"/>
      <c r="D42" s="411"/>
      <c r="E42" s="411"/>
      <c r="I42" s="82"/>
      <c r="N42" s="82"/>
      <c r="Q42" s="82"/>
      <c r="R42" s="118"/>
      <c r="S42" s="118"/>
    </row>
    <row r="43" spans="1:19" s="49" customFormat="1" ht="12.75" customHeight="1">
      <c r="A43" s="75"/>
      <c r="B43" s="410" t="s">
        <v>117</v>
      </c>
      <c r="C43" s="411"/>
      <c r="D43" s="411"/>
      <c r="E43" s="411"/>
      <c r="F43" s="166">
        <v>14325763</v>
      </c>
      <c r="G43" s="166">
        <v>75168</v>
      </c>
      <c r="H43" s="166">
        <v>14543139</v>
      </c>
      <c r="I43" s="162"/>
      <c r="J43" s="222">
        <v>219629</v>
      </c>
      <c r="K43" s="222">
        <v>36412</v>
      </c>
      <c r="L43" s="222">
        <v>256047</v>
      </c>
      <c r="M43" s="222">
        <v>14238809</v>
      </c>
      <c r="N43" s="162"/>
      <c r="O43" s="222">
        <v>36606</v>
      </c>
      <c r="P43" s="222">
        <v>38548</v>
      </c>
      <c r="Q43" s="162"/>
      <c r="R43" s="223">
        <v>6326</v>
      </c>
      <c r="S43" s="223">
        <v>61257</v>
      </c>
    </row>
    <row r="44" spans="1:20" s="57" customFormat="1" ht="18" customHeight="1">
      <c r="A44" s="385"/>
      <c r="B44" s="385"/>
      <c r="C44" s="385"/>
      <c r="D44" s="385"/>
      <c r="E44" s="385"/>
      <c r="F44" s="87"/>
      <c r="G44" s="87"/>
      <c r="H44" s="87"/>
      <c r="I44" s="95"/>
      <c r="J44" s="87"/>
      <c r="K44" s="87"/>
      <c r="L44" s="87"/>
      <c r="M44" s="87"/>
      <c r="N44" s="95"/>
      <c r="O44" s="87"/>
      <c r="P44" s="87"/>
      <c r="Q44" s="95"/>
      <c r="R44" s="241" t="s">
        <v>119</v>
      </c>
      <c r="S44" s="241" t="s">
        <v>119</v>
      </c>
      <c r="T44" s="87"/>
    </row>
    <row r="45" spans="1:19" s="250" customFormat="1" ht="24" customHeight="1">
      <c r="A45" s="412" t="s">
        <v>151</v>
      </c>
      <c r="B45" s="412"/>
      <c r="C45" s="412"/>
      <c r="D45" s="412"/>
      <c r="E45" s="412"/>
      <c r="F45" s="247">
        <v>10590665</v>
      </c>
      <c r="G45" s="247">
        <v>54344</v>
      </c>
      <c r="H45" s="247">
        <v>10757087</v>
      </c>
      <c r="I45" s="246"/>
      <c r="J45" s="248">
        <v>175832</v>
      </c>
      <c r="K45" s="248">
        <v>30295</v>
      </c>
      <c r="L45" s="248">
        <v>206123</v>
      </c>
      <c r="M45" s="248">
        <v>10510197</v>
      </c>
      <c r="N45" s="246"/>
      <c r="O45" s="248">
        <v>25908</v>
      </c>
      <c r="P45" s="248">
        <v>28437</v>
      </c>
      <c r="Q45" s="246"/>
      <c r="R45" s="249">
        <v>4788</v>
      </c>
      <c r="S45" s="249">
        <v>43827</v>
      </c>
    </row>
    <row r="46" spans="1:19" s="49" customFormat="1" ht="11.25" customHeight="1">
      <c r="A46" s="397" t="s">
        <v>337</v>
      </c>
      <c r="B46" s="397"/>
      <c r="C46" s="397"/>
      <c r="D46" s="397"/>
      <c r="E46" s="397"/>
      <c r="F46" s="397"/>
      <c r="G46" s="397"/>
      <c r="H46" s="397"/>
      <c r="I46" s="397"/>
      <c r="J46" s="397"/>
      <c r="K46" s="397"/>
      <c r="L46" s="397"/>
      <c r="M46" s="397"/>
      <c r="N46" s="397"/>
      <c r="O46" s="397"/>
      <c r="P46" s="397"/>
      <c r="Q46" s="397"/>
      <c r="R46" s="397"/>
      <c r="S46" s="397"/>
    </row>
    <row r="47" spans="1:19" s="49" customFormat="1" ht="11.25" customHeight="1">
      <c r="A47" s="416" t="s">
        <v>132</v>
      </c>
      <c r="B47" s="416"/>
      <c r="C47" s="416"/>
      <c r="D47" s="416"/>
      <c r="E47" s="416"/>
      <c r="F47" s="416"/>
      <c r="G47" s="416"/>
      <c r="H47" s="416"/>
      <c r="I47" s="416"/>
      <c r="J47" s="416"/>
      <c r="K47" s="416"/>
      <c r="L47" s="416"/>
      <c r="M47" s="416"/>
      <c r="N47" s="416"/>
      <c r="O47" s="416"/>
      <c r="P47" s="416"/>
      <c r="Q47" s="416"/>
      <c r="R47" s="416"/>
      <c r="S47" s="416"/>
    </row>
    <row r="48" spans="1:19" s="49" customFormat="1" ht="11.25" customHeight="1">
      <c r="A48" s="385" t="s">
        <v>333</v>
      </c>
      <c r="B48" s="417"/>
      <c r="C48" s="417"/>
      <c r="D48" s="417"/>
      <c r="E48" s="417"/>
      <c r="F48" s="417"/>
      <c r="G48" s="417"/>
      <c r="H48" s="417"/>
      <c r="I48" s="417"/>
      <c r="J48" s="417"/>
      <c r="K48" s="417"/>
      <c r="L48" s="417"/>
      <c r="M48" s="417"/>
      <c r="N48" s="417"/>
      <c r="O48" s="417"/>
      <c r="P48" s="417"/>
      <c r="Q48" s="417"/>
      <c r="R48" s="417"/>
      <c r="S48" s="417"/>
    </row>
    <row r="49" spans="1:19" s="49" customFormat="1" ht="11.25" customHeight="1">
      <c r="A49" s="388" t="s">
        <v>396</v>
      </c>
      <c r="B49" s="388"/>
      <c r="C49" s="388"/>
      <c r="D49" s="388"/>
      <c r="E49" s="388"/>
      <c r="F49" s="388"/>
      <c r="G49" s="388"/>
      <c r="H49" s="388"/>
      <c r="I49" s="388"/>
      <c r="J49" s="388"/>
      <c r="K49" s="388"/>
      <c r="L49" s="388"/>
      <c r="M49" s="388"/>
      <c r="N49" s="388"/>
      <c r="O49" s="388"/>
      <c r="P49" s="388"/>
      <c r="Q49" s="388"/>
      <c r="R49" s="388"/>
      <c r="S49" s="388"/>
    </row>
    <row r="50" spans="1:19" s="49" customFormat="1" ht="11.25" customHeight="1">
      <c r="A50" s="401" t="s">
        <v>397</v>
      </c>
      <c r="B50" s="401"/>
      <c r="C50" s="401"/>
      <c r="D50" s="401"/>
      <c r="E50" s="401"/>
      <c r="F50" s="401"/>
      <c r="G50" s="401"/>
      <c r="H50" s="401"/>
      <c r="I50" s="401"/>
      <c r="J50" s="401"/>
      <c r="K50" s="401"/>
      <c r="L50" s="401"/>
      <c r="M50" s="401"/>
      <c r="N50" s="401"/>
      <c r="O50" s="401"/>
      <c r="P50" s="401"/>
      <c r="Q50" s="401"/>
      <c r="R50" s="401"/>
      <c r="S50" s="401"/>
    </row>
    <row r="51" spans="1:19" s="49" customFormat="1" ht="11.25" customHeight="1">
      <c r="A51" s="397" t="s">
        <v>78</v>
      </c>
      <c r="B51" s="397"/>
      <c r="C51" s="397"/>
      <c r="D51" s="397"/>
      <c r="E51" s="397"/>
      <c r="F51" s="397"/>
      <c r="G51" s="397"/>
      <c r="H51" s="397"/>
      <c r="I51" s="397"/>
      <c r="J51" s="397"/>
      <c r="K51" s="397"/>
      <c r="L51" s="397"/>
      <c r="M51" s="397"/>
      <c r="N51" s="397"/>
      <c r="O51" s="397"/>
      <c r="P51" s="397"/>
      <c r="Q51" s="397"/>
      <c r="R51" s="397"/>
      <c r="S51" s="397"/>
    </row>
    <row r="52" spans="1:19" s="49" customFormat="1" ht="11.25" customHeight="1">
      <c r="A52" s="397" t="s">
        <v>79</v>
      </c>
      <c r="B52" s="397"/>
      <c r="C52" s="397"/>
      <c r="D52" s="397"/>
      <c r="E52" s="397"/>
      <c r="F52" s="397"/>
      <c r="G52" s="397"/>
      <c r="H52" s="397"/>
      <c r="I52" s="397"/>
      <c r="J52" s="397"/>
      <c r="K52" s="397"/>
      <c r="L52" s="397"/>
      <c r="M52" s="397"/>
      <c r="N52" s="397"/>
      <c r="O52" s="397"/>
      <c r="P52" s="397"/>
      <c r="Q52" s="397"/>
      <c r="R52" s="397"/>
      <c r="S52" s="397"/>
    </row>
    <row r="53" spans="1:19" s="49" customFormat="1" ht="11.25" customHeight="1">
      <c r="A53" s="388" t="s">
        <v>80</v>
      </c>
      <c r="B53" s="388"/>
      <c r="C53" s="388"/>
      <c r="D53" s="388"/>
      <c r="E53" s="388"/>
      <c r="F53" s="388"/>
      <c r="G53" s="388"/>
      <c r="H53" s="388"/>
      <c r="I53" s="388"/>
      <c r="J53" s="388"/>
      <c r="K53" s="388"/>
      <c r="L53" s="388"/>
      <c r="M53" s="388"/>
      <c r="N53" s="388"/>
      <c r="O53" s="388"/>
      <c r="P53" s="388"/>
      <c r="Q53" s="388"/>
      <c r="R53" s="388"/>
      <c r="S53" s="388"/>
    </row>
    <row r="54" spans="1:19" s="49" customFormat="1" ht="11.25" customHeight="1">
      <c r="A54" s="404" t="s">
        <v>153</v>
      </c>
      <c r="B54" s="404"/>
      <c r="C54" s="404"/>
      <c r="D54" s="404"/>
      <c r="E54" s="404"/>
      <c r="F54" s="404"/>
      <c r="G54" s="404"/>
      <c r="H54" s="404"/>
      <c r="I54" s="404"/>
      <c r="J54" s="404"/>
      <c r="K54" s="404"/>
      <c r="L54" s="404"/>
      <c r="M54" s="404"/>
      <c r="N54" s="404"/>
      <c r="O54" s="404"/>
      <c r="P54" s="404"/>
      <c r="Q54" s="404"/>
      <c r="R54" s="404"/>
      <c r="S54" s="404"/>
    </row>
    <row r="55" spans="1:19" s="49" customFormat="1" ht="11.25" customHeight="1">
      <c r="A55" s="399" t="s">
        <v>150</v>
      </c>
      <c r="B55" s="399"/>
      <c r="C55" s="399"/>
      <c r="D55" s="399"/>
      <c r="E55" s="399"/>
      <c r="F55" s="399"/>
      <c r="G55" s="399"/>
      <c r="H55" s="399"/>
      <c r="I55" s="399"/>
      <c r="J55" s="399"/>
      <c r="K55" s="399"/>
      <c r="L55" s="399"/>
      <c r="M55" s="399"/>
      <c r="N55" s="399"/>
      <c r="O55" s="399"/>
      <c r="P55" s="399"/>
      <c r="Q55" s="399"/>
      <c r="R55" s="399"/>
      <c r="S55" s="399"/>
    </row>
    <row r="56" spans="1:19" s="49" customFormat="1" ht="12.75" customHeight="1">
      <c r="A56" s="399" t="s">
        <v>152</v>
      </c>
      <c r="B56" s="399"/>
      <c r="C56" s="399"/>
      <c r="D56" s="399"/>
      <c r="E56" s="399"/>
      <c r="F56" s="399"/>
      <c r="G56" s="399"/>
      <c r="H56" s="399"/>
      <c r="I56" s="399"/>
      <c r="J56" s="399"/>
      <c r="K56" s="399"/>
      <c r="L56" s="399"/>
      <c r="M56" s="399"/>
      <c r="N56" s="399"/>
      <c r="O56" s="399"/>
      <c r="P56" s="399"/>
      <c r="Q56" s="399"/>
      <c r="R56" s="399"/>
      <c r="S56" s="399"/>
    </row>
    <row r="57" spans="1:19" s="49" customFormat="1" ht="12.75" customHeight="1">
      <c r="A57" s="399"/>
      <c r="B57" s="399"/>
      <c r="C57" s="399"/>
      <c r="D57" s="399"/>
      <c r="E57" s="399"/>
      <c r="F57" s="399"/>
      <c r="G57" s="399"/>
      <c r="H57" s="399"/>
      <c r="I57" s="399"/>
      <c r="J57" s="399"/>
      <c r="K57" s="399"/>
      <c r="L57" s="399"/>
      <c r="M57" s="399"/>
      <c r="N57" s="399"/>
      <c r="O57" s="399"/>
      <c r="P57" s="399"/>
      <c r="Q57" s="399"/>
      <c r="R57" s="399"/>
      <c r="S57" s="399"/>
    </row>
    <row r="58" spans="1:19" s="9" customFormat="1" ht="12.75" customHeight="1">
      <c r="A58" s="398" t="s">
        <v>86</v>
      </c>
      <c r="B58" s="398"/>
      <c r="C58" s="398"/>
      <c r="D58" s="398"/>
      <c r="E58" s="398"/>
      <c r="F58" s="398"/>
      <c r="G58" s="398"/>
      <c r="H58" s="398"/>
      <c r="I58" s="398"/>
      <c r="J58" s="398"/>
      <c r="K58" s="398"/>
      <c r="L58" s="398"/>
      <c r="M58" s="398"/>
      <c r="N58" s="398"/>
      <c r="O58" s="398"/>
      <c r="P58" s="398"/>
      <c r="Q58" s="398"/>
      <c r="R58" s="398"/>
      <c r="S58" s="398"/>
    </row>
    <row r="59" spans="1:19" s="9" customFormat="1" ht="12.75">
      <c r="A59" s="415"/>
      <c r="B59" s="415"/>
      <c r="C59" s="415"/>
      <c r="D59" s="415"/>
      <c r="E59" s="415"/>
      <c r="F59" s="415"/>
      <c r="G59" s="415"/>
      <c r="H59" s="415"/>
      <c r="I59" s="415"/>
      <c r="J59" s="415"/>
      <c r="K59" s="415"/>
      <c r="L59" s="415"/>
      <c r="M59" s="415"/>
      <c r="N59" s="415"/>
      <c r="O59" s="415"/>
      <c r="P59" s="415"/>
      <c r="Q59" s="415"/>
      <c r="R59" s="415"/>
      <c r="S59" s="415"/>
    </row>
    <row r="60" spans="1:19" s="9" customFormat="1" ht="12.75">
      <c r="A60" s="402" t="str">
        <f>HYPERLINK("http://www.abs.gov.au/websitedbs/D3310114.nsf/Home//©+Copyright?OpenDocument","© Commonwealth of Australia, 2013")</f>
        <v>© Commonwealth of Australia, 2013</v>
      </c>
      <c r="B60" s="402"/>
      <c r="C60" s="402"/>
      <c r="D60" s="402"/>
      <c r="E60" s="402"/>
      <c r="F60" s="402"/>
      <c r="G60" s="402"/>
      <c r="H60" s="402"/>
      <c r="I60" s="402"/>
      <c r="J60" s="402"/>
      <c r="K60" s="402"/>
      <c r="L60" s="402"/>
      <c r="M60" s="402"/>
      <c r="N60" s="402"/>
      <c r="O60" s="402"/>
      <c r="P60" s="402"/>
      <c r="Q60" s="402"/>
      <c r="R60" s="402"/>
      <c r="S60" s="402"/>
    </row>
    <row r="61" spans="1:19" s="9" customFormat="1" ht="12.75">
      <c r="A61" s="2"/>
      <c r="B61" s="2"/>
      <c r="C61" s="2"/>
      <c r="D61" s="2"/>
      <c r="E61" s="2"/>
      <c r="F61" s="2"/>
      <c r="G61" s="2"/>
      <c r="H61" s="2"/>
      <c r="I61" s="2"/>
      <c r="J61" s="2"/>
      <c r="K61" s="2"/>
      <c r="L61" s="2"/>
      <c r="M61" s="2"/>
      <c r="N61" s="2"/>
      <c r="O61" s="2"/>
      <c r="P61" s="2"/>
      <c r="Q61" s="3"/>
      <c r="R61" s="3"/>
      <c r="S61" s="3"/>
    </row>
    <row r="62" spans="1:19" s="9" customFormat="1" ht="12.75">
      <c r="A62" s="3"/>
      <c r="B62" s="3"/>
      <c r="C62" s="3"/>
      <c r="D62" s="3"/>
      <c r="E62" s="3"/>
      <c r="F62" s="3"/>
      <c r="G62" s="3"/>
      <c r="H62" s="3"/>
      <c r="I62" s="3"/>
      <c r="J62" s="3"/>
      <c r="K62" s="3"/>
      <c r="L62" s="3"/>
      <c r="M62" s="3"/>
      <c r="N62" s="3"/>
      <c r="O62" s="3"/>
      <c r="P62" s="3"/>
      <c r="Q62" s="3"/>
      <c r="R62" s="3"/>
      <c r="S62" s="3"/>
    </row>
    <row r="63" spans="1:19" s="9" customFormat="1" ht="12.75">
      <c r="A63" s="3"/>
      <c r="B63" s="3"/>
      <c r="C63" s="3"/>
      <c r="D63" s="3"/>
      <c r="E63" s="3"/>
      <c r="F63" s="3"/>
      <c r="G63" s="3"/>
      <c r="H63" s="3"/>
      <c r="I63" s="3"/>
      <c r="J63" s="3"/>
      <c r="K63" s="3"/>
      <c r="L63" s="3"/>
      <c r="M63" s="3"/>
      <c r="N63" s="3"/>
      <c r="O63" s="3"/>
      <c r="P63" s="3"/>
      <c r="Q63" s="3"/>
      <c r="R63" s="3"/>
      <c r="S63" s="3"/>
    </row>
    <row r="64" spans="1:19" s="9" customFormat="1" ht="12.75">
      <c r="A64" s="3"/>
      <c r="B64" s="3"/>
      <c r="C64" s="3"/>
      <c r="D64" s="3"/>
      <c r="E64" s="3"/>
      <c r="F64" s="3"/>
      <c r="G64" s="3"/>
      <c r="H64" s="3"/>
      <c r="I64" s="3"/>
      <c r="J64" s="3"/>
      <c r="K64" s="3"/>
      <c r="L64" s="3"/>
      <c r="M64" s="3"/>
      <c r="N64" s="3"/>
      <c r="O64" s="3"/>
      <c r="P64" s="3"/>
      <c r="Q64" s="3"/>
      <c r="R64" s="3"/>
      <c r="S64" s="3"/>
    </row>
    <row r="65" spans="1:19" s="9" customFormat="1" ht="12.75">
      <c r="A65" s="3"/>
      <c r="B65" s="3"/>
      <c r="C65" s="3"/>
      <c r="D65" s="3"/>
      <c r="E65" s="3"/>
      <c r="F65" s="3"/>
      <c r="G65" s="3"/>
      <c r="H65" s="3"/>
      <c r="I65" s="3"/>
      <c r="J65" s="3"/>
      <c r="K65" s="3"/>
      <c r="L65" s="3"/>
      <c r="M65" s="3"/>
      <c r="N65" s="3"/>
      <c r="O65" s="3"/>
      <c r="P65" s="3"/>
      <c r="Q65" s="3"/>
      <c r="R65" s="3"/>
      <c r="S65" s="3"/>
    </row>
    <row r="66" spans="1:19" s="9" customFormat="1" ht="12.75">
      <c r="A66" s="3"/>
      <c r="B66" s="3"/>
      <c r="C66" s="3"/>
      <c r="D66" s="3"/>
      <c r="E66" s="3"/>
      <c r="F66" s="3"/>
      <c r="G66" s="3"/>
      <c r="H66" s="3"/>
      <c r="I66" s="3"/>
      <c r="J66" s="3"/>
      <c r="K66" s="3"/>
      <c r="L66" s="3"/>
      <c r="M66" s="3"/>
      <c r="N66" s="3"/>
      <c r="O66" s="3"/>
      <c r="P66" s="3"/>
      <c r="Q66" s="3"/>
      <c r="R66" s="3"/>
      <c r="S66" s="3"/>
    </row>
    <row r="67" spans="1:19" s="9" customFormat="1" ht="12.75">
      <c r="A67" s="3"/>
      <c r="B67" s="3"/>
      <c r="C67" s="3"/>
      <c r="D67" s="3"/>
      <c r="E67" s="3"/>
      <c r="F67" s="3"/>
      <c r="G67" s="3"/>
      <c r="H67" s="3"/>
      <c r="I67" s="3"/>
      <c r="J67" s="3"/>
      <c r="K67" s="3"/>
      <c r="L67" s="3"/>
      <c r="M67" s="3"/>
      <c r="N67" s="3"/>
      <c r="O67" s="3"/>
      <c r="P67" s="3"/>
      <c r="Q67" s="3"/>
      <c r="R67" s="3"/>
      <c r="S67" s="3"/>
    </row>
    <row r="68" spans="1:19" s="9" customFormat="1" ht="12.75">
      <c r="A68" s="3"/>
      <c r="B68" s="3"/>
      <c r="C68" s="3"/>
      <c r="D68" s="3"/>
      <c r="E68" s="3"/>
      <c r="F68" s="3"/>
      <c r="G68" s="3"/>
      <c r="H68" s="3"/>
      <c r="I68" s="3"/>
      <c r="J68" s="3"/>
      <c r="K68" s="3"/>
      <c r="L68" s="3"/>
      <c r="M68" s="3"/>
      <c r="N68" s="3"/>
      <c r="O68" s="3"/>
      <c r="P68" s="3"/>
      <c r="Q68" s="3"/>
      <c r="R68" s="3"/>
      <c r="S68" s="3"/>
    </row>
    <row r="69" spans="1:19" s="9" customFormat="1" ht="12.75">
      <c r="A69" s="3"/>
      <c r="B69" s="3"/>
      <c r="C69" s="3"/>
      <c r="D69" s="3"/>
      <c r="E69" s="3"/>
      <c r="F69" s="3"/>
      <c r="G69" s="3"/>
      <c r="H69" s="3"/>
      <c r="I69" s="3"/>
      <c r="J69" s="3"/>
      <c r="K69" s="3"/>
      <c r="L69" s="3"/>
      <c r="M69" s="3"/>
      <c r="N69" s="3"/>
      <c r="O69" s="3"/>
      <c r="P69" s="3"/>
      <c r="Q69" s="3"/>
      <c r="R69" s="3"/>
      <c r="S69" s="3"/>
    </row>
    <row r="70" spans="1:19" s="9" customFormat="1" ht="12.75">
      <c r="A70" s="3"/>
      <c r="B70" s="3"/>
      <c r="C70" s="3"/>
      <c r="D70" s="3"/>
      <c r="E70" s="3"/>
      <c r="F70" s="3"/>
      <c r="G70" s="3"/>
      <c r="H70" s="3"/>
      <c r="I70" s="3"/>
      <c r="J70" s="3"/>
      <c r="K70" s="3"/>
      <c r="L70" s="3"/>
      <c r="M70" s="3"/>
      <c r="N70" s="3"/>
      <c r="O70" s="3"/>
      <c r="P70" s="3"/>
      <c r="Q70" s="3"/>
      <c r="R70" s="3"/>
      <c r="S70" s="3"/>
    </row>
    <row r="71" spans="1:19" s="9" customFormat="1" ht="12.75">
      <c r="A71" s="3"/>
      <c r="B71" s="3"/>
      <c r="C71" s="3"/>
      <c r="D71" s="3"/>
      <c r="E71" s="3"/>
      <c r="F71" s="3"/>
      <c r="G71" s="3"/>
      <c r="H71" s="3"/>
      <c r="I71" s="3"/>
      <c r="J71" s="3"/>
      <c r="K71" s="3"/>
      <c r="L71" s="3"/>
      <c r="M71" s="3"/>
      <c r="N71" s="3"/>
      <c r="O71" s="3"/>
      <c r="P71" s="3"/>
      <c r="Q71" s="3"/>
      <c r="R71" s="3"/>
      <c r="S71" s="3"/>
    </row>
    <row r="72" spans="1:19" s="9" customFormat="1" ht="12.75">
      <c r="A72" s="3"/>
      <c r="B72" s="3"/>
      <c r="C72" s="3"/>
      <c r="D72" s="3"/>
      <c r="E72" s="3"/>
      <c r="F72" s="3"/>
      <c r="G72" s="3"/>
      <c r="H72" s="3"/>
      <c r="I72" s="3"/>
      <c r="J72" s="3"/>
      <c r="K72" s="3"/>
      <c r="L72" s="3"/>
      <c r="M72" s="3"/>
      <c r="N72" s="3"/>
      <c r="O72" s="3"/>
      <c r="P72" s="3"/>
      <c r="Q72" s="3"/>
      <c r="R72" s="3"/>
      <c r="S72" s="3"/>
    </row>
    <row r="73" spans="1:19" s="9" customFormat="1" ht="12.75">
      <c r="A73" s="3"/>
      <c r="B73" s="3"/>
      <c r="C73" s="3"/>
      <c r="D73" s="3"/>
      <c r="E73" s="3"/>
      <c r="F73" s="3"/>
      <c r="G73" s="3"/>
      <c r="H73" s="3"/>
      <c r="I73" s="3"/>
      <c r="J73" s="3"/>
      <c r="K73" s="3"/>
      <c r="L73" s="3"/>
      <c r="M73" s="3"/>
      <c r="N73" s="3"/>
      <c r="O73" s="3"/>
      <c r="P73" s="3"/>
      <c r="Q73" s="3"/>
      <c r="R73" s="3"/>
      <c r="S73" s="3"/>
    </row>
    <row r="74" spans="1:19" s="9" customFormat="1" ht="12.75">
      <c r="A74" s="3"/>
      <c r="B74" s="3"/>
      <c r="C74" s="3"/>
      <c r="D74" s="3"/>
      <c r="E74" s="3"/>
      <c r="F74" s="3"/>
      <c r="G74" s="3"/>
      <c r="H74" s="3"/>
      <c r="I74" s="3"/>
      <c r="J74" s="3"/>
      <c r="K74" s="3"/>
      <c r="L74" s="3"/>
      <c r="M74" s="3"/>
      <c r="N74" s="3"/>
      <c r="O74" s="3"/>
      <c r="P74" s="3"/>
      <c r="Q74" s="3"/>
      <c r="R74" s="3"/>
      <c r="S74" s="3"/>
    </row>
  </sheetData>
  <sheetProtection sheet="1"/>
  <mergeCells count="64">
    <mergeCell ref="B43:E43"/>
    <mergeCell ref="A44:E44"/>
    <mergeCell ref="B15:E15"/>
    <mergeCell ref="B16:E16"/>
    <mergeCell ref="B17:E17"/>
    <mergeCell ref="B18:E18"/>
    <mergeCell ref="B34:E34"/>
    <mergeCell ref="B23:E23"/>
    <mergeCell ref="M6:M7"/>
    <mergeCell ref="O5:S5"/>
    <mergeCell ref="A8:E8"/>
    <mergeCell ref="A9:E9"/>
    <mergeCell ref="B31:E31"/>
    <mergeCell ref="B32:E32"/>
    <mergeCell ref="A45:E45"/>
    <mergeCell ref="B19:E19"/>
    <mergeCell ref="B20:E20"/>
    <mergeCell ref="B21:E21"/>
    <mergeCell ref="B22:E22"/>
    <mergeCell ref="B25:E25"/>
    <mergeCell ref="B26:E26"/>
    <mergeCell ref="B33:E33"/>
    <mergeCell ref="A2:S2"/>
    <mergeCell ref="J6:L6"/>
    <mergeCell ref="O6:P6"/>
    <mergeCell ref="R6:S6"/>
    <mergeCell ref="A3:S3"/>
    <mergeCell ref="A4:S4"/>
    <mergeCell ref="A5:E7"/>
    <mergeCell ref="B29:E29"/>
    <mergeCell ref="B30:E30"/>
    <mergeCell ref="B39:E39"/>
    <mergeCell ref="B40:E40"/>
    <mergeCell ref="A58:S58"/>
    <mergeCell ref="A48:S48"/>
    <mergeCell ref="A49:S49"/>
    <mergeCell ref="A50:S50"/>
    <mergeCell ref="A51:S51"/>
    <mergeCell ref="A46:S46"/>
    <mergeCell ref="B11:E11"/>
    <mergeCell ref="B12:E12"/>
    <mergeCell ref="B13:E13"/>
    <mergeCell ref="B14:E14"/>
    <mergeCell ref="F5:H6"/>
    <mergeCell ref="B24:E24"/>
    <mergeCell ref="J5:M5"/>
    <mergeCell ref="B41:E41"/>
    <mergeCell ref="A42:E42"/>
    <mergeCell ref="B35:E35"/>
    <mergeCell ref="B36:E36"/>
    <mergeCell ref="B37:E37"/>
    <mergeCell ref="B38:E38"/>
    <mergeCell ref="B27:E27"/>
    <mergeCell ref="B28:E28"/>
    <mergeCell ref="B10:E10"/>
    <mergeCell ref="A57:S57"/>
    <mergeCell ref="A60:S60"/>
    <mergeCell ref="A59:S59"/>
    <mergeCell ref="A52:S52"/>
    <mergeCell ref="A47:S47"/>
    <mergeCell ref="A53:S53"/>
    <mergeCell ref="A54:S54"/>
    <mergeCell ref="A55:S55"/>
    <mergeCell ref="A56:S56"/>
  </mergeCells>
  <hyperlinks>
    <hyperlink ref="A60" r:id="rId1" display="© Commonwealth of Australia 2006"/>
    <hyperlink ref="A58:S58"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drawing r:id="rId3"/>
</worksheet>
</file>

<file path=xl/worksheets/sheet5.xml><?xml version="1.0" encoding="utf-8"?>
<worksheet xmlns="http://schemas.openxmlformats.org/spreadsheetml/2006/main" xmlns:r="http://schemas.openxmlformats.org/officeDocument/2006/relationships">
  <sheetPr>
    <pageSetUpPr fitToPage="1"/>
  </sheetPr>
  <dimension ref="A1:T38"/>
  <sheetViews>
    <sheetView zoomScalePageLayoutView="0" workbookViewId="0" topLeftCell="A1">
      <pane ySplit="8" topLeftCell="A9" activePane="bottomLeft" state="frozen"/>
      <selection pane="topLeft" activeCell="A4" sqref="A4:S4"/>
      <selection pane="bottomLeft" activeCell="A1" sqref="A1"/>
    </sheetView>
  </sheetViews>
  <sheetFormatPr defaultColWidth="9.140625" defaultRowHeight="12.75"/>
  <cols>
    <col min="1" max="1" width="4.421875" style="3" customWidth="1"/>
    <col min="2" max="4" width="2.28125" style="3" customWidth="1"/>
    <col min="5" max="5" width="20.28125" style="3" customWidth="1"/>
    <col min="6" max="6" width="10.00390625" style="3" customWidth="1"/>
    <col min="7" max="8" width="11.421875" style="3" customWidth="1"/>
    <col min="9" max="9" width="1.7109375" style="3" customWidth="1"/>
    <col min="10" max="13" width="10.0039062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20" s="4" customFormat="1" ht="26.25" customHeight="1">
      <c r="A4" s="395" t="s">
        <v>357</v>
      </c>
      <c r="B4" s="395"/>
      <c r="C4" s="395"/>
      <c r="D4" s="395"/>
      <c r="E4" s="395"/>
      <c r="F4" s="395"/>
      <c r="G4" s="395"/>
      <c r="H4" s="395"/>
      <c r="I4" s="395"/>
      <c r="J4" s="395"/>
      <c r="K4" s="395"/>
      <c r="L4" s="395"/>
      <c r="M4" s="395"/>
      <c r="N4" s="395"/>
      <c r="O4" s="395"/>
      <c r="P4" s="395"/>
      <c r="Q4" s="395"/>
      <c r="R4" s="395"/>
      <c r="S4" s="395"/>
      <c r="T4" s="149"/>
    </row>
    <row r="5" spans="1:19" s="49" customFormat="1" ht="27.75" customHeight="1">
      <c r="A5" s="380"/>
      <c r="B5" s="380"/>
      <c r="C5" s="380"/>
      <c r="D5" s="380"/>
      <c r="E5" s="380"/>
      <c r="F5" s="376"/>
      <c r="G5" s="377"/>
      <c r="H5" s="377"/>
      <c r="J5" s="378" t="s">
        <v>346</v>
      </c>
      <c r="K5" s="378"/>
      <c r="L5" s="378"/>
      <c r="M5" s="378"/>
      <c r="O5" s="379" t="s">
        <v>140</v>
      </c>
      <c r="P5" s="379"/>
      <c r="Q5" s="379"/>
      <c r="R5" s="379"/>
      <c r="S5" s="379"/>
    </row>
    <row r="6" spans="1:19" s="49" customFormat="1" ht="27" customHeight="1">
      <c r="A6" s="380"/>
      <c r="B6" s="380"/>
      <c r="C6" s="380"/>
      <c r="D6" s="380"/>
      <c r="E6" s="380"/>
      <c r="F6" s="377"/>
      <c r="G6" s="377"/>
      <c r="H6" s="377"/>
      <c r="J6" s="378" t="s">
        <v>31</v>
      </c>
      <c r="K6" s="378"/>
      <c r="L6" s="378"/>
      <c r="M6" s="381" t="s">
        <v>348</v>
      </c>
      <c r="O6" s="380"/>
      <c r="P6" s="380"/>
      <c r="R6" s="378" t="s">
        <v>68</v>
      </c>
      <c r="S6" s="378"/>
    </row>
    <row r="7" spans="1:19" s="49" customFormat="1" ht="67.5" customHeight="1">
      <c r="A7" s="383"/>
      <c r="B7" s="383"/>
      <c r="C7" s="383"/>
      <c r="D7" s="383"/>
      <c r="E7" s="383"/>
      <c r="F7" s="234" t="s">
        <v>1</v>
      </c>
      <c r="G7" s="234" t="s">
        <v>29</v>
      </c>
      <c r="H7" s="234" t="s">
        <v>30</v>
      </c>
      <c r="I7" s="236"/>
      <c r="J7" s="234" t="s">
        <v>72</v>
      </c>
      <c r="K7" s="234" t="s">
        <v>362</v>
      </c>
      <c r="L7" s="234" t="s">
        <v>347</v>
      </c>
      <c r="M7" s="382"/>
      <c r="N7" s="236"/>
      <c r="O7" s="234" t="s">
        <v>349</v>
      </c>
      <c r="P7" s="234" t="s">
        <v>350</v>
      </c>
      <c r="Q7" s="236"/>
      <c r="R7" s="234" t="s">
        <v>145</v>
      </c>
      <c r="S7" s="234" t="s">
        <v>146</v>
      </c>
    </row>
    <row r="8" spans="1:19" s="54" customFormat="1" ht="11.25" customHeight="1">
      <c r="A8" s="407"/>
      <c r="B8" s="407"/>
      <c r="C8" s="407"/>
      <c r="D8" s="407"/>
      <c r="E8" s="407"/>
      <c r="F8" s="86" t="s">
        <v>120</v>
      </c>
      <c r="G8" s="86" t="s">
        <v>120</v>
      </c>
      <c r="H8" s="86" t="s">
        <v>120</v>
      </c>
      <c r="I8" s="85"/>
      <c r="J8" s="86" t="s">
        <v>120</v>
      </c>
      <c r="K8" s="86" t="s">
        <v>120</v>
      </c>
      <c r="L8" s="86" t="s">
        <v>120</v>
      </c>
      <c r="M8" s="86" t="s">
        <v>120</v>
      </c>
      <c r="N8" s="85"/>
      <c r="O8" s="86" t="s">
        <v>120</v>
      </c>
      <c r="P8" s="86" t="s">
        <v>120</v>
      </c>
      <c r="Q8" s="86"/>
      <c r="R8" s="86" t="s">
        <v>120</v>
      </c>
      <c r="S8" s="86" t="s">
        <v>120</v>
      </c>
    </row>
    <row r="9" spans="1:19" s="57" customFormat="1" ht="18" customHeight="1">
      <c r="A9" s="426" t="s">
        <v>355</v>
      </c>
      <c r="B9" s="427"/>
      <c r="C9" s="427"/>
      <c r="D9" s="427"/>
      <c r="E9" s="427"/>
      <c r="F9" s="427"/>
      <c r="G9" s="427"/>
      <c r="H9" s="427"/>
      <c r="I9" s="427"/>
      <c r="J9" s="427"/>
      <c r="K9" s="427"/>
      <c r="L9" s="427"/>
      <c r="M9" s="427"/>
      <c r="N9" s="427"/>
      <c r="O9" s="427"/>
      <c r="P9" s="427"/>
      <c r="Q9" s="427"/>
      <c r="R9" s="427"/>
      <c r="S9" s="427"/>
    </row>
    <row r="10" spans="1:19" s="49" customFormat="1" ht="12.75" customHeight="1">
      <c r="A10" s="172"/>
      <c r="B10" s="419" t="s">
        <v>58</v>
      </c>
      <c r="C10" s="420"/>
      <c r="D10" s="420"/>
      <c r="E10" s="420"/>
      <c r="F10" s="116">
        <v>11990315</v>
      </c>
      <c r="G10" s="116">
        <v>132199</v>
      </c>
      <c r="H10" s="116">
        <v>12247843</v>
      </c>
      <c r="I10" s="116"/>
      <c r="J10" s="116">
        <v>260497</v>
      </c>
      <c r="K10" s="116">
        <v>39641</v>
      </c>
      <c r="L10" s="116">
        <v>300138</v>
      </c>
      <c r="M10" s="116">
        <v>11894417</v>
      </c>
      <c r="N10" s="116"/>
      <c r="O10" s="116">
        <v>79763</v>
      </c>
      <c r="P10" s="116">
        <v>52435</v>
      </c>
      <c r="Q10" s="116"/>
      <c r="R10" s="116">
        <v>14827</v>
      </c>
      <c r="S10" s="116">
        <v>106738</v>
      </c>
    </row>
    <row r="11" spans="1:19" s="49" customFormat="1" ht="12.75" customHeight="1">
      <c r="A11" s="172"/>
      <c r="B11" s="419" t="s">
        <v>59</v>
      </c>
      <c r="C11" s="420"/>
      <c r="D11" s="420"/>
      <c r="E11" s="420"/>
      <c r="F11" s="116">
        <v>2735701</v>
      </c>
      <c r="G11" s="116">
        <v>5064476</v>
      </c>
      <c r="H11" s="116">
        <v>7901185</v>
      </c>
      <c r="I11" s="116"/>
      <c r="J11" s="116">
        <v>2940882</v>
      </c>
      <c r="K11" s="116">
        <v>598338</v>
      </c>
      <c r="L11" s="116">
        <v>3539220</v>
      </c>
      <c r="M11" s="116">
        <v>4297508</v>
      </c>
      <c r="N11" s="116"/>
      <c r="O11" s="116">
        <v>1803981</v>
      </c>
      <c r="P11" s="116">
        <v>3260495</v>
      </c>
      <c r="Q11" s="116"/>
      <c r="R11" s="116">
        <v>986386</v>
      </c>
      <c r="S11" s="116">
        <v>3892347</v>
      </c>
    </row>
    <row r="12" spans="1:19" s="49" customFormat="1" ht="12.75" customHeight="1">
      <c r="A12" s="172"/>
      <c r="B12" s="173" t="s">
        <v>39</v>
      </c>
      <c r="C12" s="174"/>
      <c r="D12" s="174"/>
      <c r="E12" s="174"/>
      <c r="F12" s="116">
        <v>291830</v>
      </c>
      <c r="G12" s="116">
        <v>87715</v>
      </c>
      <c r="H12" s="116">
        <v>1358691</v>
      </c>
      <c r="I12" s="116"/>
      <c r="J12" s="116">
        <v>71010</v>
      </c>
      <c r="K12" s="116">
        <v>17402</v>
      </c>
      <c r="L12" s="116">
        <v>88412</v>
      </c>
      <c r="M12" s="116">
        <v>317364</v>
      </c>
      <c r="N12" s="116"/>
      <c r="O12" s="116">
        <v>24828</v>
      </c>
      <c r="P12" s="116">
        <v>62888</v>
      </c>
      <c r="Q12" s="116"/>
      <c r="R12" s="116">
        <v>10851</v>
      </c>
      <c r="S12" s="116">
        <v>43058</v>
      </c>
    </row>
    <row r="13" spans="1:19" s="57" customFormat="1" ht="18" customHeight="1">
      <c r="A13" s="423" t="s">
        <v>356</v>
      </c>
      <c r="B13" s="424"/>
      <c r="C13" s="424"/>
      <c r="D13" s="424"/>
      <c r="E13" s="424"/>
      <c r="F13" s="424"/>
      <c r="G13" s="424"/>
      <c r="H13" s="424"/>
      <c r="I13" s="424"/>
      <c r="J13" s="424"/>
      <c r="K13" s="424"/>
      <c r="L13" s="424"/>
      <c r="M13" s="424"/>
      <c r="N13" s="424"/>
      <c r="O13" s="424"/>
      <c r="P13" s="424"/>
      <c r="Q13" s="424"/>
      <c r="R13" s="424"/>
      <c r="S13" s="424"/>
    </row>
    <row r="14" spans="1:19" s="49" customFormat="1" ht="12.75" customHeight="1">
      <c r="A14" s="172"/>
      <c r="B14" s="419" t="s">
        <v>58</v>
      </c>
      <c r="C14" s="420"/>
      <c r="D14" s="420"/>
      <c r="E14" s="420"/>
      <c r="F14" s="116">
        <v>11597421</v>
      </c>
      <c r="G14" s="116">
        <v>117117</v>
      </c>
      <c r="H14" s="116">
        <v>11842142</v>
      </c>
      <c r="I14" s="116"/>
      <c r="J14" s="116">
        <v>245249</v>
      </c>
      <c r="K14" s="116">
        <v>42067</v>
      </c>
      <c r="L14" s="116">
        <v>287316</v>
      </c>
      <c r="M14" s="116">
        <v>11503864</v>
      </c>
      <c r="N14" s="116"/>
      <c r="O14" s="116">
        <v>62042</v>
      </c>
      <c r="P14" s="116">
        <v>55073</v>
      </c>
      <c r="Q14" s="116"/>
      <c r="R14" s="116">
        <v>15166</v>
      </c>
      <c r="S14" s="116">
        <v>91534</v>
      </c>
    </row>
    <row r="15" spans="1:19" s="49" customFormat="1" ht="12.75" customHeight="1">
      <c r="A15" s="172"/>
      <c r="B15" s="419" t="s">
        <v>59</v>
      </c>
      <c r="C15" s="420"/>
      <c r="D15" s="420"/>
      <c r="E15" s="420"/>
      <c r="F15" s="116">
        <v>3143777</v>
      </c>
      <c r="G15" s="116">
        <v>5083941</v>
      </c>
      <c r="H15" s="116">
        <v>8331469</v>
      </c>
      <c r="I15" s="116"/>
      <c r="J15" s="116">
        <v>2963543</v>
      </c>
      <c r="K15" s="116">
        <v>597210</v>
      </c>
      <c r="L15" s="116">
        <v>3560753</v>
      </c>
      <c r="M15" s="116">
        <v>4705334</v>
      </c>
      <c r="N15" s="116"/>
      <c r="O15" s="116">
        <v>1822125</v>
      </c>
      <c r="P15" s="116">
        <v>3261817</v>
      </c>
      <c r="Q15" s="116"/>
      <c r="R15" s="116">
        <v>986536</v>
      </c>
      <c r="S15" s="116">
        <v>3910544</v>
      </c>
    </row>
    <row r="16" spans="1:19" s="49" customFormat="1" ht="12.75" customHeight="1">
      <c r="A16" s="172"/>
      <c r="B16" s="173" t="s">
        <v>39</v>
      </c>
      <c r="C16" s="174"/>
      <c r="D16" s="174"/>
      <c r="E16" s="174"/>
      <c r="F16" s="116">
        <v>276647</v>
      </c>
      <c r="G16" s="116">
        <v>83332</v>
      </c>
      <c r="H16" s="116">
        <v>1334108</v>
      </c>
      <c r="I16" s="116"/>
      <c r="J16" s="116">
        <v>63596</v>
      </c>
      <c r="K16" s="116">
        <v>16104</v>
      </c>
      <c r="L16" s="116">
        <v>79700</v>
      </c>
      <c r="M16" s="116">
        <v>300093</v>
      </c>
      <c r="N16" s="116"/>
      <c r="O16" s="116">
        <v>24406</v>
      </c>
      <c r="P16" s="116">
        <v>58927</v>
      </c>
      <c r="Q16" s="116"/>
      <c r="R16" s="116">
        <v>10363</v>
      </c>
      <c r="S16" s="116">
        <v>40064</v>
      </c>
    </row>
    <row r="17" spans="1:19" s="49" customFormat="1" ht="11.25" customHeight="1">
      <c r="A17" s="421"/>
      <c r="B17" s="421"/>
      <c r="C17" s="421"/>
      <c r="D17" s="421"/>
      <c r="E17" s="421"/>
      <c r="F17" s="175"/>
      <c r="G17" s="175"/>
      <c r="H17" s="175"/>
      <c r="I17" s="175"/>
      <c r="J17" s="175"/>
      <c r="K17" s="175"/>
      <c r="L17" s="175"/>
      <c r="M17" s="175"/>
      <c r="N17" s="175"/>
      <c r="O17" s="175"/>
      <c r="P17" s="175"/>
      <c r="Q17" s="175"/>
      <c r="R17" s="175"/>
      <c r="S17" s="175"/>
    </row>
    <row r="18" spans="1:19" s="255" customFormat="1" ht="24" customHeight="1">
      <c r="A18" s="428" t="s">
        <v>33</v>
      </c>
      <c r="B18" s="428"/>
      <c r="C18" s="428"/>
      <c r="D18" s="428"/>
      <c r="E18" s="428"/>
      <c r="F18" s="254">
        <v>15017845</v>
      </c>
      <c r="G18" s="254">
        <v>5284390</v>
      </c>
      <c r="H18" s="254">
        <v>21507719</v>
      </c>
      <c r="I18" s="254"/>
      <c r="J18" s="254">
        <v>3272388</v>
      </c>
      <c r="K18" s="254">
        <v>655381</v>
      </c>
      <c r="L18" s="245">
        <v>3927769</v>
      </c>
      <c r="M18" s="254">
        <v>16509291</v>
      </c>
      <c r="N18" s="254"/>
      <c r="O18" s="254">
        <v>1908573</v>
      </c>
      <c r="P18" s="254">
        <v>3375817</v>
      </c>
      <c r="Q18" s="254"/>
      <c r="R18" s="254">
        <v>1012065</v>
      </c>
      <c r="S18" s="254">
        <v>4042142</v>
      </c>
    </row>
    <row r="19" spans="1:19" s="49" customFormat="1" ht="11.25" customHeight="1">
      <c r="A19" s="397" t="s">
        <v>337</v>
      </c>
      <c r="B19" s="397"/>
      <c r="C19" s="397"/>
      <c r="D19" s="397"/>
      <c r="E19" s="397"/>
      <c r="F19" s="397"/>
      <c r="G19" s="397"/>
      <c r="H19" s="397"/>
      <c r="I19" s="397"/>
      <c r="J19" s="397"/>
      <c r="K19" s="397"/>
      <c r="L19" s="397"/>
      <c r="M19" s="397"/>
      <c r="N19" s="397"/>
      <c r="O19" s="397"/>
      <c r="P19" s="397"/>
      <c r="Q19" s="397"/>
      <c r="R19" s="397"/>
      <c r="S19" s="397"/>
    </row>
    <row r="20" spans="1:19" s="49" customFormat="1" ht="11.25" customHeight="1">
      <c r="A20" s="388" t="s">
        <v>385</v>
      </c>
      <c r="B20" s="388"/>
      <c r="C20" s="388"/>
      <c r="D20" s="388"/>
      <c r="E20" s="388"/>
      <c r="F20" s="388"/>
      <c r="G20" s="388"/>
      <c r="H20" s="388"/>
      <c r="I20" s="388"/>
      <c r="J20" s="388"/>
      <c r="K20" s="388"/>
      <c r="L20" s="388"/>
      <c r="M20" s="388"/>
      <c r="N20" s="388"/>
      <c r="O20" s="388"/>
      <c r="P20" s="388"/>
      <c r="Q20" s="388"/>
      <c r="R20" s="388"/>
      <c r="S20" s="388"/>
    </row>
    <row r="21" spans="1:19" s="9" customFormat="1" ht="12.75">
      <c r="A21" s="401" t="s">
        <v>386</v>
      </c>
      <c r="B21" s="401"/>
      <c r="C21" s="401"/>
      <c r="D21" s="401"/>
      <c r="E21" s="401"/>
      <c r="F21" s="401"/>
      <c r="G21" s="401"/>
      <c r="H21" s="401"/>
      <c r="I21" s="401"/>
      <c r="J21" s="401"/>
      <c r="K21" s="401"/>
      <c r="L21" s="401"/>
      <c r="M21" s="401"/>
      <c r="N21" s="401"/>
      <c r="O21" s="401"/>
      <c r="P21" s="401"/>
      <c r="Q21" s="401"/>
      <c r="R21" s="401"/>
      <c r="S21" s="401"/>
    </row>
    <row r="22" spans="1:19" s="9" customFormat="1" ht="12.75">
      <c r="A22" s="397" t="s">
        <v>69</v>
      </c>
      <c r="B22" s="397"/>
      <c r="C22" s="397"/>
      <c r="D22" s="397"/>
      <c r="E22" s="397"/>
      <c r="F22" s="397"/>
      <c r="G22" s="397"/>
      <c r="H22" s="397"/>
      <c r="I22" s="397"/>
      <c r="J22" s="397"/>
      <c r="K22" s="397"/>
      <c r="L22" s="397"/>
      <c r="M22" s="397"/>
      <c r="N22" s="397"/>
      <c r="O22" s="397"/>
      <c r="P22" s="397"/>
      <c r="Q22" s="397"/>
      <c r="R22" s="397"/>
      <c r="S22" s="397"/>
    </row>
    <row r="23" spans="1:19" s="9" customFormat="1" ht="12.75">
      <c r="A23" s="397" t="s">
        <v>70</v>
      </c>
      <c r="B23" s="397"/>
      <c r="C23" s="397"/>
      <c r="D23" s="397"/>
      <c r="E23" s="397"/>
      <c r="F23" s="397"/>
      <c r="G23" s="397"/>
      <c r="H23" s="397"/>
      <c r="I23" s="397"/>
      <c r="J23" s="397"/>
      <c r="K23" s="397"/>
      <c r="L23" s="397"/>
      <c r="M23" s="397"/>
      <c r="N23" s="397"/>
      <c r="O23" s="397"/>
      <c r="P23" s="397"/>
      <c r="Q23" s="397"/>
      <c r="R23" s="397"/>
      <c r="S23" s="397"/>
    </row>
    <row r="24" spans="1:19" s="9" customFormat="1" ht="12.75">
      <c r="A24" s="422" t="s">
        <v>67</v>
      </c>
      <c r="B24" s="422"/>
      <c r="C24" s="422"/>
      <c r="D24" s="422"/>
      <c r="E24" s="422"/>
      <c r="F24" s="422"/>
      <c r="G24" s="422"/>
      <c r="H24" s="422"/>
      <c r="I24" s="422"/>
      <c r="J24" s="422"/>
      <c r="K24" s="422"/>
      <c r="L24" s="422"/>
      <c r="M24" s="422"/>
      <c r="N24" s="422"/>
      <c r="O24" s="422"/>
      <c r="P24" s="422"/>
      <c r="Q24" s="422"/>
      <c r="R24" s="422"/>
      <c r="S24" s="422"/>
    </row>
    <row r="25" spans="1:19" s="9" customFormat="1" ht="12.75">
      <c r="A25" s="397" t="s">
        <v>363</v>
      </c>
      <c r="B25" s="397"/>
      <c r="C25" s="397"/>
      <c r="D25" s="397"/>
      <c r="E25" s="397"/>
      <c r="F25" s="397"/>
      <c r="G25" s="397"/>
      <c r="H25" s="397"/>
      <c r="I25" s="397"/>
      <c r="J25" s="397"/>
      <c r="K25" s="397"/>
      <c r="L25" s="397"/>
      <c r="M25" s="397"/>
      <c r="N25" s="397"/>
      <c r="O25" s="397"/>
      <c r="P25" s="397"/>
      <c r="Q25" s="397"/>
      <c r="R25" s="397"/>
      <c r="S25" s="397"/>
    </row>
    <row r="26" spans="1:19" s="9" customFormat="1" ht="12.75">
      <c r="A26" s="406"/>
      <c r="B26" s="406"/>
      <c r="C26" s="406"/>
      <c r="D26" s="406"/>
      <c r="E26" s="406"/>
      <c r="F26" s="406"/>
      <c r="G26" s="406"/>
      <c r="H26" s="406"/>
      <c r="I26" s="406"/>
      <c r="J26" s="406"/>
      <c r="K26" s="406"/>
      <c r="L26" s="406"/>
      <c r="M26" s="406"/>
      <c r="N26" s="406"/>
      <c r="O26" s="406"/>
      <c r="P26" s="406"/>
      <c r="Q26" s="406"/>
      <c r="R26" s="406"/>
      <c r="S26" s="406"/>
    </row>
    <row r="27" spans="1:19" s="9" customFormat="1" ht="12.75">
      <c r="A27" s="398" t="s">
        <v>86</v>
      </c>
      <c r="B27" s="398"/>
      <c r="C27" s="398"/>
      <c r="D27" s="398"/>
      <c r="E27" s="398"/>
      <c r="F27" s="398"/>
      <c r="G27" s="398"/>
      <c r="H27" s="398"/>
      <c r="I27" s="398"/>
      <c r="J27" s="398"/>
      <c r="K27" s="398"/>
      <c r="L27" s="398"/>
      <c r="M27" s="398"/>
      <c r="N27" s="398"/>
      <c r="O27" s="398"/>
      <c r="P27" s="398"/>
      <c r="Q27" s="398"/>
      <c r="R27" s="398"/>
      <c r="S27" s="398"/>
    </row>
    <row r="28" spans="1:19" s="9" customFormat="1" ht="12.75">
      <c r="A28" s="425"/>
      <c r="B28" s="400"/>
      <c r="C28" s="400"/>
      <c r="D28" s="400"/>
      <c r="E28" s="400"/>
      <c r="F28" s="400"/>
      <c r="G28" s="400"/>
      <c r="H28" s="400"/>
      <c r="I28" s="400"/>
      <c r="J28" s="400"/>
      <c r="K28" s="400"/>
      <c r="L28" s="400"/>
      <c r="M28" s="400"/>
      <c r="N28" s="400"/>
      <c r="O28" s="400"/>
      <c r="P28" s="400"/>
      <c r="Q28" s="400"/>
      <c r="R28" s="400"/>
      <c r="S28" s="400"/>
    </row>
    <row r="29" spans="1:19" s="9" customFormat="1" ht="12.75">
      <c r="A29" s="402" t="str">
        <f>HYPERLINK("http://www.abs.gov.au/websitedbs/D3310114.nsf/Home//©+Copyright?OpenDocument","© Commonwealth of Australia, 2013")</f>
        <v>© Commonwealth of Australia, 2013</v>
      </c>
      <c r="B29" s="403"/>
      <c r="C29" s="403"/>
      <c r="D29" s="403"/>
      <c r="E29" s="403"/>
      <c r="F29" s="403"/>
      <c r="G29" s="403"/>
      <c r="H29" s="403"/>
      <c r="I29" s="403"/>
      <c r="J29" s="403"/>
      <c r="K29" s="403"/>
      <c r="L29" s="403"/>
      <c r="M29" s="403"/>
      <c r="N29" s="403"/>
      <c r="O29" s="403"/>
      <c r="P29" s="403"/>
      <c r="Q29" s="403"/>
      <c r="R29" s="403"/>
      <c r="S29" s="403"/>
    </row>
    <row r="30" spans="1:19" s="9" customFormat="1" ht="12.75">
      <c r="A30" s="6"/>
      <c r="B30" s="6"/>
      <c r="C30" s="6"/>
      <c r="D30" s="6"/>
      <c r="E30" s="6"/>
      <c r="F30" s="6"/>
      <c r="G30" s="6"/>
      <c r="H30" s="6"/>
      <c r="I30" s="6"/>
      <c r="J30" s="6"/>
      <c r="K30" s="6"/>
      <c r="L30" s="6"/>
      <c r="M30" s="6"/>
      <c r="N30" s="6"/>
      <c r="O30" s="6"/>
      <c r="P30" s="6"/>
      <c r="Q30" s="6"/>
      <c r="R30" s="6"/>
      <c r="S30" s="6"/>
    </row>
    <row r="31" spans="1:19" s="9" customFormat="1" ht="12.75">
      <c r="A31" s="6"/>
      <c r="B31" s="6"/>
      <c r="C31" s="6"/>
      <c r="D31" s="6"/>
      <c r="E31" s="88"/>
      <c r="F31" s="6"/>
      <c r="G31" s="6"/>
      <c r="H31" s="6"/>
      <c r="I31" s="6"/>
      <c r="J31" s="6"/>
      <c r="K31" s="6"/>
      <c r="L31" s="6"/>
      <c r="M31" s="6"/>
      <c r="N31" s="6"/>
      <c r="O31" s="6"/>
      <c r="P31" s="6"/>
      <c r="Q31" s="6"/>
      <c r="R31" s="6"/>
      <c r="S31" s="6"/>
    </row>
    <row r="32" spans="1:19" s="9" customFormat="1" ht="12.75">
      <c r="A32" s="2"/>
      <c r="B32" s="2"/>
      <c r="C32" s="2"/>
      <c r="D32" s="2"/>
      <c r="E32" s="88"/>
      <c r="F32" s="2"/>
      <c r="G32" s="2"/>
      <c r="H32" s="2"/>
      <c r="I32" s="2"/>
      <c r="J32" s="2"/>
      <c r="K32" s="2"/>
      <c r="L32" s="2"/>
      <c r="M32" s="2"/>
      <c r="N32" s="2"/>
      <c r="O32" s="2"/>
      <c r="P32" s="2"/>
      <c r="Q32" s="2"/>
      <c r="R32" s="2"/>
      <c r="S32" s="2"/>
    </row>
    <row r="33" spans="1:19" s="9" customFormat="1" ht="12.75">
      <c r="A33" s="3"/>
      <c r="B33" s="3"/>
      <c r="C33" s="3"/>
      <c r="D33" s="3"/>
      <c r="E33" s="88"/>
      <c r="F33" s="3"/>
      <c r="G33" s="3"/>
      <c r="H33" s="3"/>
      <c r="I33" s="3"/>
      <c r="J33" s="3"/>
      <c r="K33" s="3"/>
      <c r="L33" s="3"/>
      <c r="M33" s="3"/>
      <c r="N33" s="3"/>
      <c r="O33" s="3"/>
      <c r="P33" s="3"/>
      <c r="Q33" s="3"/>
      <c r="R33" s="3"/>
      <c r="S33" s="3"/>
    </row>
    <row r="34" spans="1:19" s="9" customFormat="1" ht="12.75">
      <c r="A34" s="3"/>
      <c r="B34" s="3"/>
      <c r="C34" s="3"/>
      <c r="D34" s="3"/>
      <c r="E34" s="88"/>
      <c r="F34" s="3"/>
      <c r="G34" s="3"/>
      <c r="H34" s="3"/>
      <c r="I34" s="3"/>
      <c r="J34" s="3"/>
      <c r="K34" s="3"/>
      <c r="L34" s="3"/>
      <c r="M34" s="3"/>
      <c r="N34" s="3"/>
      <c r="O34" s="3"/>
      <c r="P34" s="3"/>
      <c r="Q34" s="3"/>
      <c r="R34" s="3"/>
      <c r="S34" s="3"/>
    </row>
    <row r="35" spans="1:19" s="9" customFormat="1" ht="12.75">
      <c r="A35" s="3"/>
      <c r="B35" s="3"/>
      <c r="C35" s="3"/>
      <c r="D35" s="3"/>
      <c r="E35" s="88"/>
      <c r="F35" s="3"/>
      <c r="G35" s="3"/>
      <c r="H35" s="3"/>
      <c r="I35" s="3"/>
      <c r="J35" s="3"/>
      <c r="K35" s="3"/>
      <c r="L35" s="3"/>
      <c r="M35" s="3"/>
      <c r="N35" s="3"/>
      <c r="O35" s="3"/>
      <c r="P35" s="3"/>
      <c r="Q35" s="3"/>
      <c r="R35" s="3"/>
      <c r="S35" s="3"/>
    </row>
    <row r="36" spans="1:19" s="9" customFormat="1" ht="12.75">
      <c r="A36" s="3"/>
      <c r="B36" s="3"/>
      <c r="C36" s="3"/>
      <c r="D36" s="3"/>
      <c r="E36" s="3"/>
      <c r="F36" s="3"/>
      <c r="G36" s="3"/>
      <c r="H36" s="3"/>
      <c r="I36" s="3"/>
      <c r="J36" s="3"/>
      <c r="K36" s="3"/>
      <c r="L36" s="3"/>
      <c r="M36" s="3"/>
      <c r="N36" s="3"/>
      <c r="O36" s="3"/>
      <c r="P36" s="3"/>
      <c r="Q36" s="3"/>
      <c r="R36" s="3"/>
      <c r="S36" s="3"/>
    </row>
    <row r="37" spans="1:19" s="9" customFormat="1" ht="12.75">
      <c r="A37" s="3"/>
      <c r="B37" s="3"/>
      <c r="C37" s="3"/>
      <c r="D37" s="3"/>
      <c r="E37" s="3"/>
      <c r="F37" s="3"/>
      <c r="G37" s="3"/>
      <c r="H37" s="3"/>
      <c r="I37" s="3"/>
      <c r="J37" s="3"/>
      <c r="K37" s="3"/>
      <c r="L37" s="3"/>
      <c r="M37" s="3"/>
      <c r="N37" s="3"/>
      <c r="O37" s="3"/>
      <c r="P37" s="3"/>
      <c r="Q37" s="3"/>
      <c r="R37" s="3"/>
      <c r="S37" s="3"/>
    </row>
    <row r="38" spans="1:19" s="9" customFormat="1" ht="12.75">
      <c r="A38" s="3"/>
      <c r="B38" s="3"/>
      <c r="C38" s="3"/>
      <c r="D38" s="3"/>
      <c r="E38" s="3"/>
      <c r="F38" s="3"/>
      <c r="G38" s="3"/>
      <c r="H38" s="3"/>
      <c r="I38" s="3"/>
      <c r="J38" s="3"/>
      <c r="K38" s="3"/>
      <c r="L38" s="3"/>
      <c r="M38" s="3"/>
      <c r="N38" s="3"/>
      <c r="O38" s="3"/>
      <c r="P38" s="3"/>
      <c r="Q38" s="3"/>
      <c r="R38" s="3"/>
      <c r="S38" s="3"/>
    </row>
  </sheetData>
  <sheetProtection sheet="1"/>
  <mergeCells count="31">
    <mergeCell ref="A18:E18"/>
    <mergeCell ref="A13:S13"/>
    <mergeCell ref="M6:M7"/>
    <mergeCell ref="A5:E7"/>
    <mergeCell ref="A27:S27"/>
    <mergeCell ref="A23:S23"/>
    <mergeCell ref="A28:S28"/>
    <mergeCell ref="B14:E14"/>
    <mergeCell ref="A25:S25"/>
    <mergeCell ref="A9:S9"/>
    <mergeCell ref="A20:S20"/>
    <mergeCell ref="J6:L6"/>
    <mergeCell ref="B11:E11"/>
    <mergeCell ref="A17:E17"/>
    <mergeCell ref="A29:S29"/>
    <mergeCell ref="B10:E10"/>
    <mergeCell ref="A24:S24"/>
    <mergeCell ref="A21:S21"/>
    <mergeCell ref="A19:S19"/>
    <mergeCell ref="A22:S22"/>
    <mergeCell ref="B15:E15"/>
    <mergeCell ref="O6:P6"/>
    <mergeCell ref="A26:S26"/>
    <mergeCell ref="A2:S2"/>
    <mergeCell ref="O5:S5"/>
    <mergeCell ref="A3:S3"/>
    <mergeCell ref="J5:M5"/>
    <mergeCell ref="A4:S4"/>
    <mergeCell ref="A8:E8"/>
    <mergeCell ref="R6:S6"/>
    <mergeCell ref="F5:H6"/>
  </mergeCells>
  <hyperlinks>
    <hyperlink ref="A29" r:id="rId1" display="© Commonwealth of Australia 2006"/>
    <hyperlink ref="A27:S27"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9" r:id="rId4"/>
  <drawing r:id="rId3"/>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pane ySplit="8" topLeftCell="A9" activePane="bottomLeft" state="frozen"/>
      <selection pane="topLeft" activeCell="A4" sqref="A4:S4"/>
      <selection pane="bottomLeft" activeCell="A1" sqref="A1"/>
    </sheetView>
  </sheetViews>
  <sheetFormatPr defaultColWidth="9.140625" defaultRowHeight="12.75"/>
  <cols>
    <col min="1" max="4" width="2.28125" style="3" customWidth="1"/>
    <col min="5" max="5" width="28.57421875" style="3" customWidth="1"/>
    <col min="6" max="6" width="10.00390625" style="3" customWidth="1"/>
    <col min="7" max="8" width="11.421875" style="3" customWidth="1"/>
    <col min="9" max="9" width="1.7109375" style="3" customWidth="1"/>
    <col min="10" max="13" width="10.00390625" style="3" customWidth="1"/>
    <col min="14" max="14" width="1.7109375" style="3" customWidth="1"/>
    <col min="15" max="16" width="11.421875" style="3" customWidth="1"/>
    <col min="17" max="18" width="7.7109375" style="0"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229"/>
      <c r="R2" s="229"/>
      <c r="S2" s="229"/>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6" s="4" customFormat="1" ht="25.5" customHeight="1">
      <c r="A4" s="431" t="s">
        <v>358</v>
      </c>
      <c r="B4" s="431"/>
      <c r="C4" s="431"/>
      <c r="D4" s="431"/>
      <c r="E4" s="431"/>
      <c r="F4" s="431"/>
      <c r="G4" s="431"/>
      <c r="H4" s="431"/>
      <c r="I4" s="431"/>
      <c r="J4" s="431"/>
      <c r="K4" s="431"/>
      <c r="L4" s="431"/>
      <c r="M4" s="431"/>
      <c r="N4" s="431"/>
      <c r="O4" s="431"/>
      <c r="P4" s="431"/>
    </row>
    <row r="5" spans="1:16" s="49" customFormat="1" ht="27.75" customHeight="1">
      <c r="A5" s="429"/>
      <c r="B5" s="429"/>
      <c r="C5" s="429"/>
      <c r="D5" s="429"/>
      <c r="E5" s="429"/>
      <c r="F5" s="376"/>
      <c r="G5" s="377"/>
      <c r="H5" s="377"/>
      <c r="I5" s="110"/>
      <c r="J5" s="378" t="s">
        <v>346</v>
      </c>
      <c r="K5" s="378"/>
      <c r="L5" s="378"/>
      <c r="M5" s="378"/>
      <c r="N5" s="74"/>
      <c r="O5" s="379" t="s">
        <v>140</v>
      </c>
      <c r="P5" s="379"/>
    </row>
    <row r="6" spans="1:14" s="49" customFormat="1" ht="27" customHeight="1">
      <c r="A6" s="429"/>
      <c r="B6" s="429"/>
      <c r="C6" s="429"/>
      <c r="D6" s="429"/>
      <c r="E6" s="429"/>
      <c r="F6" s="377"/>
      <c r="G6" s="377"/>
      <c r="H6" s="377"/>
      <c r="I6" s="110"/>
      <c r="J6" s="378" t="s">
        <v>31</v>
      </c>
      <c r="K6" s="378"/>
      <c r="L6" s="378"/>
      <c r="M6" s="233"/>
      <c r="N6" s="50"/>
    </row>
    <row r="7" spans="1:16" s="49" customFormat="1" ht="67.5" customHeight="1">
      <c r="A7" s="383"/>
      <c r="B7" s="383"/>
      <c r="C7" s="383"/>
      <c r="D7" s="383"/>
      <c r="E7" s="383"/>
      <c r="F7" s="234" t="s">
        <v>1</v>
      </c>
      <c r="G7" s="234" t="s">
        <v>29</v>
      </c>
      <c r="H7" s="234" t="s">
        <v>30</v>
      </c>
      <c r="I7" s="236"/>
      <c r="J7" s="234" t="s">
        <v>72</v>
      </c>
      <c r="K7" s="234" t="s">
        <v>71</v>
      </c>
      <c r="L7" s="234" t="s">
        <v>347</v>
      </c>
      <c r="M7" s="235" t="s">
        <v>348</v>
      </c>
      <c r="N7" s="242"/>
      <c r="O7" s="234" t="s">
        <v>349</v>
      </c>
      <c r="P7" s="234" t="s">
        <v>350</v>
      </c>
    </row>
    <row r="8" spans="1:19" s="54" customFormat="1" ht="11.25">
      <c r="A8" s="383"/>
      <c r="B8" s="383"/>
      <c r="C8" s="383"/>
      <c r="D8" s="383"/>
      <c r="E8" s="383"/>
      <c r="F8" s="50" t="s">
        <v>120</v>
      </c>
      <c r="G8" s="50" t="s">
        <v>120</v>
      </c>
      <c r="H8" s="50" t="s">
        <v>120</v>
      </c>
      <c r="I8" s="97"/>
      <c r="J8" s="50" t="s">
        <v>120</v>
      </c>
      <c r="K8" s="50" t="s">
        <v>120</v>
      </c>
      <c r="L8" s="50" t="s">
        <v>120</v>
      </c>
      <c r="M8" s="50" t="s">
        <v>120</v>
      </c>
      <c r="N8" s="97"/>
      <c r="O8" s="50" t="s">
        <v>120</v>
      </c>
      <c r="P8" s="50" t="s">
        <v>120</v>
      </c>
      <c r="Q8" s="86"/>
      <c r="R8" s="86"/>
      <c r="S8" s="86"/>
    </row>
    <row r="9" spans="1:16" s="49" customFormat="1" ht="18" customHeight="1">
      <c r="A9" s="401" t="s">
        <v>18</v>
      </c>
      <c r="B9" s="401"/>
      <c r="C9" s="401"/>
      <c r="D9" s="401"/>
      <c r="E9" s="401"/>
      <c r="F9" s="50"/>
      <c r="G9" s="50"/>
      <c r="H9" s="50"/>
      <c r="I9" s="50"/>
      <c r="J9" s="50"/>
      <c r="K9" s="50"/>
      <c r="L9" s="50"/>
      <c r="M9" s="50"/>
      <c r="N9" s="50"/>
      <c r="O9" s="50"/>
      <c r="P9" s="50"/>
    </row>
    <row r="10" spans="1:20" s="49" customFormat="1" ht="12.75" customHeight="1">
      <c r="A10" s="51"/>
      <c r="B10" s="430" t="s">
        <v>380</v>
      </c>
      <c r="C10" s="432"/>
      <c r="D10" s="432"/>
      <c r="E10" s="432"/>
      <c r="F10" s="119" t="s">
        <v>334</v>
      </c>
      <c r="G10" s="231">
        <v>1214166</v>
      </c>
      <c r="H10" s="231">
        <v>1215693</v>
      </c>
      <c r="I10" s="115"/>
      <c r="J10" s="231">
        <v>342511</v>
      </c>
      <c r="K10" s="231">
        <v>88794</v>
      </c>
      <c r="L10" s="231">
        <f>SUM(J10:K10)</f>
        <v>431305</v>
      </c>
      <c r="M10" s="231">
        <v>777312</v>
      </c>
      <c r="N10" s="231"/>
      <c r="O10" s="231">
        <v>524840</v>
      </c>
      <c r="P10" s="231">
        <v>689325</v>
      </c>
      <c r="R10" s="90"/>
      <c r="S10" s="90"/>
      <c r="T10" s="90"/>
    </row>
    <row r="11" spans="1:20" s="49" customFormat="1" ht="12.75" customHeight="1">
      <c r="A11" s="51"/>
      <c r="B11" s="82" t="s">
        <v>373</v>
      </c>
      <c r="C11" s="51"/>
      <c r="D11" s="51"/>
      <c r="E11" s="51"/>
      <c r="F11" s="119" t="s">
        <v>334</v>
      </c>
      <c r="G11" s="231">
        <v>279178</v>
      </c>
      <c r="H11" s="231">
        <v>279654</v>
      </c>
      <c r="I11" s="115"/>
      <c r="J11" s="231">
        <v>79450</v>
      </c>
      <c r="K11" s="231">
        <v>17670</v>
      </c>
      <c r="L11" s="231">
        <f aca="true" t="shared" si="0" ref="L11:L20">SUM(J11:K11)</f>
        <v>97120</v>
      </c>
      <c r="M11" s="231">
        <v>181270</v>
      </c>
      <c r="N11" s="231"/>
      <c r="O11" s="231">
        <v>134849</v>
      </c>
      <c r="P11" s="231">
        <v>144329</v>
      </c>
      <c r="R11" s="90"/>
      <c r="S11" s="90"/>
      <c r="T11" s="90"/>
    </row>
    <row r="12" spans="1:20" s="49" customFormat="1" ht="12.75" customHeight="1">
      <c r="A12" s="51"/>
      <c r="B12" s="82" t="s">
        <v>374</v>
      </c>
      <c r="C12" s="51"/>
      <c r="D12" s="51"/>
      <c r="E12" s="51"/>
      <c r="F12" s="119" t="s">
        <v>334</v>
      </c>
      <c r="G12" s="231">
        <v>293441</v>
      </c>
      <c r="H12" s="231">
        <v>294298</v>
      </c>
      <c r="I12" s="115"/>
      <c r="J12" s="231">
        <v>99349</v>
      </c>
      <c r="K12" s="231">
        <v>26683</v>
      </c>
      <c r="L12" s="231">
        <f t="shared" si="0"/>
        <v>126032</v>
      </c>
      <c r="M12" s="231">
        <v>167059</v>
      </c>
      <c r="N12" s="231"/>
      <c r="O12" s="231">
        <v>130115</v>
      </c>
      <c r="P12" s="231">
        <v>163327</v>
      </c>
      <c r="R12" s="90"/>
      <c r="S12" s="90"/>
      <c r="T12" s="90"/>
    </row>
    <row r="13" spans="1:20" s="49" customFormat="1" ht="12.75" customHeight="1">
      <c r="A13" s="51"/>
      <c r="B13" s="82" t="s">
        <v>375</v>
      </c>
      <c r="C13" s="51"/>
      <c r="D13" s="51"/>
      <c r="E13" s="51"/>
      <c r="F13" s="119" t="s">
        <v>334</v>
      </c>
      <c r="G13" s="231">
        <v>316045</v>
      </c>
      <c r="H13" s="231">
        <v>316429</v>
      </c>
      <c r="I13" s="115"/>
      <c r="J13" s="231">
        <v>127978</v>
      </c>
      <c r="K13" s="231">
        <v>32089</v>
      </c>
      <c r="L13" s="231">
        <f t="shared" si="0"/>
        <v>160067</v>
      </c>
      <c r="M13" s="231">
        <v>154890</v>
      </c>
      <c r="N13" s="231"/>
      <c r="O13" s="231">
        <v>111243</v>
      </c>
      <c r="P13" s="231">
        <v>204805</v>
      </c>
      <c r="R13" s="90"/>
      <c r="S13" s="90"/>
      <c r="T13" s="90"/>
    </row>
    <row r="14" spans="1:20" s="49" customFormat="1" ht="12.75" customHeight="1">
      <c r="A14" s="51"/>
      <c r="B14" s="82" t="s">
        <v>376</v>
      </c>
      <c r="C14" s="51"/>
      <c r="D14" s="51"/>
      <c r="E14" s="51"/>
      <c r="F14" s="119" t="s">
        <v>334</v>
      </c>
      <c r="G14" s="231">
        <v>468177</v>
      </c>
      <c r="H14" s="231">
        <v>469066</v>
      </c>
      <c r="I14" s="115"/>
      <c r="J14" s="231">
        <v>221603</v>
      </c>
      <c r="K14" s="231">
        <v>54051</v>
      </c>
      <c r="L14" s="231">
        <f t="shared" si="0"/>
        <v>275654</v>
      </c>
      <c r="M14" s="231">
        <v>191095</v>
      </c>
      <c r="N14" s="231"/>
      <c r="O14" s="231">
        <v>140898</v>
      </c>
      <c r="P14" s="231">
        <v>327278</v>
      </c>
      <c r="R14" s="90"/>
      <c r="S14" s="90"/>
      <c r="T14" s="90"/>
    </row>
    <row r="15" spans="1:20" s="49" customFormat="1" ht="12.75" customHeight="1">
      <c r="A15" s="51"/>
      <c r="B15" s="82" t="s">
        <v>377</v>
      </c>
      <c r="C15" s="51"/>
      <c r="D15" s="51"/>
      <c r="E15" s="51"/>
      <c r="F15" s="119" t="s">
        <v>334</v>
      </c>
      <c r="G15" s="231">
        <v>347618</v>
      </c>
      <c r="H15" s="231">
        <v>348669</v>
      </c>
      <c r="I15" s="115"/>
      <c r="J15" s="231">
        <v>179220</v>
      </c>
      <c r="K15" s="231">
        <v>45334</v>
      </c>
      <c r="L15" s="231">
        <f t="shared" si="0"/>
        <v>224554</v>
      </c>
      <c r="M15" s="231">
        <v>122169</v>
      </c>
      <c r="N15" s="231"/>
      <c r="O15" s="231">
        <v>94539</v>
      </c>
      <c r="P15" s="231">
        <v>253077</v>
      </c>
      <c r="R15" s="90"/>
      <c r="S15" s="90"/>
      <c r="T15" s="90"/>
    </row>
    <row r="16" spans="1:20" s="49" customFormat="1" ht="12.75" customHeight="1">
      <c r="A16" s="51"/>
      <c r="B16" s="82" t="s">
        <v>378</v>
      </c>
      <c r="C16" s="51"/>
      <c r="D16" s="51"/>
      <c r="E16" s="51"/>
      <c r="F16" s="119" t="s">
        <v>334</v>
      </c>
      <c r="G16" s="231">
        <v>459417</v>
      </c>
      <c r="H16" s="231">
        <v>460229</v>
      </c>
      <c r="I16" s="115"/>
      <c r="J16" s="231">
        <v>226742</v>
      </c>
      <c r="K16" s="231">
        <v>41518</v>
      </c>
      <c r="L16" s="231">
        <f t="shared" si="0"/>
        <v>268260</v>
      </c>
      <c r="M16" s="231">
        <v>189412</v>
      </c>
      <c r="N16" s="231"/>
      <c r="O16" s="231">
        <v>162228</v>
      </c>
      <c r="P16" s="231">
        <v>297187</v>
      </c>
      <c r="R16" s="90"/>
      <c r="S16" s="90"/>
      <c r="T16" s="90"/>
    </row>
    <row r="17" spans="1:20" s="49" customFormat="1" ht="12.75" customHeight="1">
      <c r="A17" s="51"/>
      <c r="B17" s="82" t="s">
        <v>379</v>
      </c>
      <c r="C17" s="51"/>
      <c r="D17" s="51"/>
      <c r="E17" s="51"/>
      <c r="F17" s="231" t="s">
        <v>334</v>
      </c>
      <c r="G17" s="231">
        <v>657039</v>
      </c>
      <c r="H17" s="231">
        <v>658100</v>
      </c>
      <c r="I17" s="115"/>
      <c r="J17" s="231">
        <v>353640</v>
      </c>
      <c r="K17" s="231">
        <v>49187</v>
      </c>
      <c r="L17" s="231">
        <f t="shared" si="0"/>
        <v>402827</v>
      </c>
      <c r="M17" s="231">
        <v>251191</v>
      </c>
      <c r="N17" s="231"/>
      <c r="O17" s="231">
        <v>215521</v>
      </c>
      <c r="P17" s="231">
        <v>441518</v>
      </c>
      <c r="R17" s="90"/>
      <c r="S17" s="90"/>
      <c r="T17" s="90"/>
    </row>
    <row r="18" spans="1:20" s="49" customFormat="1" ht="12.75" customHeight="1">
      <c r="A18" s="51"/>
      <c r="B18" s="430" t="s">
        <v>372</v>
      </c>
      <c r="C18" s="430"/>
      <c r="D18" s="430"/>
      <c r="E18" s="430"/>
      <c r="F18" s="231" t="s">
        <v>334</v>
      </c>
      <c r="G18" s="231">
        <v>1010825</v>
      </c>
      <c r="H18" s="231">
        <v>1012064</v>
      </c>
      <c r="I18" s="115"/>
      <c r="J18" s="231">
        <v>545835</v>
      </c>
      <c r="K18" s="231">
        <v>123235</v>
      </c>
      <c r="L18" s="231">
        <f t="shared" si="0"/>
        <v>669070</v>
      </c>
      <c r="M18" s="231">
        <v>334256</v>
      </c>
      <c r="N18" s="231"/>
      <c r="O18" s="231">
        <v>305365</v>
      </c>
      <c r="P18" s="231">
        <v>705461</v>
      </c>
      <c r="R18" s="90"/>
      <c r="S18" s="90"/>
      <c r="T18" s="90"/>
    </row>
    <row r="19" spans="1:20" s="49" customFormat="1" ht="12.75" customHeight="1">
      <c r="A19" s="51"/>
      <c r="B19" s="434" t="s">
        <v>335</v>
      </c>
      <c r="C19" s="434"/>
      <c r="D19" s="434"/>
      <c r="E19" s="434"/>
      <c r="F19" s="231" t="s">
        <v>334</v>
      </c>
      <c r="G19" s="231">
        <f>SUM(G10:G18)</f>
        <v>5045906</v>
      </c>
      <c r="H19" s="231">
        <f>SUM(H10:H18)</f>
        <v>5054202</v>
      </c>
      <c r="I19" s="120"/>
      <c r="J19" s="231">
        <f>SUM(J10:J18)</f>
        <v>2176328</v>
      </c>
      <c r="K19" s="231">
        <f>SUM(K10:K18)</f>
        <v>478561</v>
      </c>
      <c r="L19" s="231">
        <f>SUM(L10:L18)</f>
        <v>2654889</v>
      </c>
      <c r="M19" s="231">
        <f>SUM(M10:M18)</f>
        <v>2368654</v>
      </c>
      <c r="N19" s="231"/>
      <c r="O19" s="231">
        <f>SUM(O10:O18)</f>
        <v>1819598</v>
      </c>
      <c r="P19" s="231">
        <f>SUM(P10:P18)</f>
        <v>3226307</v>
      </c>
      <c r="R19" s="90"/>
      <c r="S19" s="90"/>
      <c r="T19" s="90"/>
    </row>
    <row r="20" spans="2:20" s="49" customFormat="1" ht="12.75" customHeight="1">
      <c r="B20" s="380" t="s">
        <v>39</v>
      </c>
      <c r="C20" s="380"/>
      <c r="D20" s="380"/>
      <c r="E20" s="380"/>
      <c r="F20" s="231" t="s">
        <v>334</v>
      </c>
      <c r="G20" s="231">
        <v>238484</v>
      </c>
      <c r="H20" s="231">
        <v>239947</v>
      </c>
      <c r="I20" s="121"/>
      <c r="J20" s="231">
        <v>74680</v>
      </c>
      <c r="K20" s="231">
        <v>35020</v>
      </c>
      <c r="L20" s="231">
        <f t="shared" si="0"/>
        <v>109700</v>
      </c>
      <c r="M20" s="231">
        <v>107027</v>
      </c>
      <c r="N20" s="231"/>
      <c r="O20" s="231">
        <v>88976</v>
      </c>
      <c r="P20" s="231">
        <v>149509</v>
      </c>
      <c r="R20" s="90"/>
      <c r="S20" s="90"/>
      <c r="T20" s="90"/>
    </row>
    <row r="21" spans="2:16" s="49" customFormat="1" ht="12.75" customHeight="1">
      <c r="B21" s="433" t="s">
        <v>121</v>
      </c>
      <c r="C21" s="433"/>
      <c r="D21" s="433"/>
      <c r="E21" s="433"/>
      <c r="F21" s="231">
        <v>15017841</v>
      </c>
      <c r="G21" s="231" t="s">
        <v>334</v>
      </c>
      <c r="H21" s="231">
        <v>16213570</v>
      </c>
      <c r="I21" s="121"/>
      <c r="J21" s="231">
        <v>1021382</v>
      </c>
      <c r="K21" s="231">
        <v>141800</v>
      </c>
      <c r="L21" s="231">
        <f>SUM(J21:K21)</f>
        <v>1163182</v>
      </c>
      <c r="M21" s="231">
        <v>14033610</v>
      </c>
      <c r="N21" s="231"/>
      <c r="O21" s="231" t="s">
        <v>334</v>
      </c>
      <c r="P21" s="231" t="s">
        <v>334</v>
      </c>
    </row>
    <row r="22" spans="1:16" s="57" customFormat="1" ht="12.75" customHeight="1">
      <c r="A22" s="385"/>
      <c r="B22" s="385"/>
      <c r="C22" s="385"/>
      <c r="D22" s="385"/>
      <c r="E22" s="385"/>
      <c r="F22" s="231"/>
      <c r="G22" s="231"/>
      <c r="H22" s="231"/>
      <c r="I22" s="243"/>
      <c r="J22" s="115"/>
      <c r="K22" s="115"/>
      <c r="L22" s="115"/>
      <c r="M22" s="115"/>
      <c r="N22" s="243"/>
      <c r="O22" s="115"/>
      <c r="P22" s="115"/>
    </row>
    <row r="23" spans="1:17" s="49" customFormat="1" ht="21.75" customHeight="1">
      <c r="A23" s="435" t="s">
        <v>33</v>
      </c>
      <c r="B23" s="412"/>
      <c r="C23" s="412"/>
      <c r="D23" s="412"/>
      <c r="E23" s="412"/>
      <c r="F23" s="245">
        <v>15017845</v>
      </c>
      <c r="G23" s="245">
        <v>5284390</v>
      </c>
      <c r="H23" s="245">
        <v>21507719</v>
      </c>
      <c r="I23" s="244"/>
      <c r="J23" s="245">
        <v>3272391</v>
      </c>
      <c r="K23" s="245">
        <v>655381</v>
      </c>
      <c r="L23" s="245">
        <v>3927772</v>
      </c>
      <c r="M23" s="245">
        <v>16509289</v>
      </c>
      <c r="N23" s="244"/>
      <c r="O23" s="245">
        <v>1908573</v>
      </c>
      <c r="P23" s="245">
        <v>3375817</v>
      </c>
      <c r="Q23" s="110"/>
    </row>
    <row r="24" spans="1:19" s="49" customFormat="1" ht="11.25" customHeight="1">
      <c r="A24" s="396" t="s">
        <v>337</v>
      </c>
      <c r="B24" s="396"/>
      <c r="C24" s="396"/>
      <c r="D24" s="396"/>
      <c r="E24" s="396"/>
      <c r="F24" s="396"/>
      <c r="G24" s="396"/>
      <c r="H24" s="396"/>
      <c r="I24" s="396"/>
      <c r="J24" s="396"/>
      <c r="K24" s="396"/>
      <c r="L24" s="396"/>
      <c r="M24" s="396"/>
      <c r="N24" s="396"/>
      <c r="O24" s="396"/>
      <c r="P24" s="396"/>
      <c r="Q24" s="396"/>
      <c r="R24" s="396"/>
      <c r="S24" s="396"/>
    </row>
    <row r="25" spans="1:16" s="49" customFormat="1" ht="11.25" customHeight="1">
      <c r="A25" s="401" t="s">
        <v>66</v>
      </c>
      <c r="B25" s="401"/>
      <c r="C25" s="401"/>
      <c r="D25" s="401"/>
      <c r="E25" s="401"/>
      <c r="F25" s="401"/>
      <c r="G25" s="401"/>
      <c r="H25" s="401"/>
      <c r="I25" s="401"/>
      <c r="J25" s="401"/>
      <c r="K25" s="401"/>
      <c r="L25" s="401"/>
      <c r="M25" s="401"/>
      <c r="N25" s="401"/>
      <c r="O25" s="401"/>
      <c r="P25" s="401"/>
    </row>
    <row r="26" spans="1:16" s="49" customFormat="1" ht="11.25" customHeight="1">
      <c r="A26" s="388" t="s">
        <v>381</v>
      </c>
      <c r="B26" s="388"/>
      <c r="C26" s="388"/>
      <c r="D26" s="388"/>
      <c r="E26" s="388"/>
      <c r="F26" s="388"/>
      <c r="G26" s="388"/>
      <c r="H26" s="388"/>
      <c r="I26" s="388"/>
      <c r="J26" s="388"/>
      <c r="K26" s="388"/>
      <c r="L26" s="388"/>
      <c r="M26" s="388"/>
      <c r="N26" s="388"/>
      <c r="O26" s="388"/>
      <c r="P26" s="388"/>
    </row>
    <row r="27" spans="1:16" s="49" customFormat="1" ht="11.25" customHeight="1">
      <c r="A27" s="401" t="s">
        <v>382</v>
      </c>
      <c r="B27" s="401"/>
      <c r="C27" s="401"/>
      <c r="D27" s="401"/>
      <c r="E27" s="401"/>
      <c r="F27" s="401"/>
      <c r="G27" s="401"/>
      <c r="H27" s="401"/>
      <c r="I27" s="401"/>
      <c r="J27" s="401"/>
      <c r="K27" s="401"/>
      <c r="L27" s="401"/>
      <c r="M27" s="401"/>
      <c r="N27" s="401"/>
      <c r="O27" s="401"/>
      <c r="P27" s="401"/>
    </row>
    <row r="28" spans="1:16" s="49" customFormat="1" ht="11.25" customHeight="1">
      <c r="A28" s="397" t="s">
        <v>69</v>
      </c>
      <c r="B28" s="397"/>
      <c r="C28" s="397"/>
      <c r="D28" s="397"/>
      <c r="E28" s="397"/>
      <c r="F28" s="397"/>
      <c r="G28" s="397"/>
      <c r="H28" s="397"/>
      <c r="I28" s="397"/>
      <c r="J28" s="397"/>
      <c r="K28" s="397"/>
      <c r="L28" s="397"/>
      <c r="M28" s="397"/>
      <c r="N28" s="397"/>
      <c r="O28" s="397"/>
      <c r="P28" s="397"/>
    </row>
    <row r="29" spans="1:16" s="49" customFormat="1" ht="11.25" customHeight="1">
      <c r="A29" s="397" t="s">
        <v>70</v>
      </c>
      <c r="B29" s="397"/>
      <c r="C29" s="397"/>
      <c r="D29" s="397"/>
      <c r="E29" s="397"/>
      <c r="F29" s="397"/>
      <c r="G29" s="397"/>
      <c r="H29" s="397"/>
      <c r="I29" s="397"/>
      <c r="J29" s="397"/>
      <c r="K29" s="397"/>
      <c r="L29" s="397"/>
      <c r="M29" s="397"/>
      <c r="N29" s="397"/>
      <c r="O29" s="397"/>
      <c r="P29" s="397"/>
    </row>
    <row r="30" spans="1:19" s="49" customFormat="1" ht="11.25" customHeight="1">
      <c r="A30" s="397" t="s">
        <v>336</v>
      </c>
      <c r="B30" s="397"/>
      <c r="C30" s="397"/>
      <c r="D30" s="397"/>
      <c r="E30" s="397"/>
      <c r="F30" s="397"/>
      <c r="G30" s="397"/>
      <c r="H30" s="397"/>
      <c r="I30" s="397"/>
      <c r="J30" s="397"/>
      <c r="K30" s="397"/>
      <c r="L30" s="397"/>
      <c r="M30" s="397"/>
      <c r="N30" s="397"/>
      <c r="O30" s="397"/>
      <c r="P30" s="397"/>
      <c r="Q30" s="397"/>
      <c r="R30" s="397"/>
      <c r="S30" s="397"/>
    </row>
    <row r="31" spans="1:16" s="49" customFormat="1" ht="11.25" customHeight="1">
      <c r="A31" s="388" t="s">
        <v>80</v>
      </c>
      <c r="B31" s="388"/>
      <c r="C31" s="388"/>
      <c r="D31" s="388"/>
      <c r="E31" s="388"/>
      <c r="F31" s="388"/>
      <c r="G31" s="388"/>
      <c r="H31" s="388"/>
      <c r="I31" s="388"/>
      <c r="J31" s="388"/>
      <c r="K31" s="388"/>
      <c r="L31" s="388"/>
      <c r="M31" s="388"/>
      <c r="N31" s="388"/>
      <c r="O31" s="388"/>
      <c r="P31" s="388"/>
    </row>
    <row r="32" spans="1:16" s="49" customFormat="1" ht="11.25">
      <c r="A32" s="397"/>
      <c r="B32" s="397"/>
      <c r="C32" s="397"/>
      <c r="D32" s="397"/>
      <c r="E32" s="397"/>
      <c r="F32" s="397"/>
      <c r="G32" s="397"/>
      <c r="H32" s="397"/>
      <c r="I32" s="397"/>
      <c r="J32" s="397"/>
      <c r="K32" s="397"/>
      <c r="L32" s="397"/>
      <c r="M32" s="397"/>
      <c r="N32" s="397"/>
      <c r="O32" s="397"/>
      <c r="P32" s="397"/>
    </row>
    <row r="33" spans="1:16" s="49" customFormat="1" ht="11.25" customHeight="1">
      <c r="A33" s="398" t="s">
        <v>86</v>
      </c>
      <c r="B33" s="398"/>
      <c r="C33" s="398"/>
      <c r="D33" s="398"/>
      <c r="E33" s="398"/>
      <c r="F33" s="398"/>
      <c r="G33" s="398"/>
      <c r="H33" s="398"/>
      <c r="I33" s="398"/>
      <c r="J33" s="398"/>
      <c r="K33" s="398"/>
      <c r="L33" s="398"/>
      <c r="M33" s="398"/>
      <c r="N33" s="398"/>
      <c r="O33" s="398"/>
      <c r="P33" s="398"/>
    </row>
    <row r="34" spans="1:19" ht="12.75">
      <c r="A34" s="397"/>
      <c r="B34" s="397"/>
      <c r="C34" s="397"/>
      <c r="D34" s="397"/>
      <c r="E34" s="397"/>
      <c r="F34" s="397"/>
      <c r="G34" s="397"/>
      <c r="H34" s="397"/>
      <c r="I34" s="397"/>
      <c r="J34" s="397"/>
      <c r="K34" s="397"/>
      <c r="L34" s="397"/>
      <c r="M34" s="397"/>
      <c r="N34" s="397"/>
      <c r="O34" s="397"/>
      <c r="P34" s="397"/>
      <c r="Q34" s="49"/>
      <c r="R34" s="49"/>
      <c r="S34" s="49"/>
    </row>
    <row r="35" spans="1:19" ht="12.75">
      <c r="A35" s="402" t="str">
        <f>HYPERLINK("http://www.abs.gov.au/websitedbs/D3310114.nsf/Home//©+Copyright?OpenDocument","© Commonwealth of Australia, 2013")</f>
        <v>© Commonwealth of Australia, 2013</v>
      </c>
      <c r="B35" s="403"/>
      <c r="C35" s="403"/>
      <c r="D35" s="403"/>
      <c r="E35" s="403"/>
      <c r="F35" s="403"/>
      <c r="G35" s="403"/>
      <c r="H35" s="403"/>
      <c r="I35" s="403"/>
      <c r="J35" s="403"/>
      <c r="K35" s="403"/>
      <c r="L35" s="403"/>
      <c r="M35" s="403"/>
      <c r="N35" s="403"/>
      <c r="O35" s="403"/>
      <c r="P35" s="403"/>
      <c r="Q35" s="49"/>
      <c r="R35" s="49"/>
      <c r="S35" s="49"/>
    </row>
    <row r="36" spans="1:16" ht="12.75">
      <c r="A36" s="6"/>
      <c r="B36" s="6"/>
      <c r="C36" s="6"/>
      <c r="D36" s="6"/>
      <c r="E36" s="6"/>
      <c r="F36" s="6"/>
      <c r="G36" s="6"/>
      <c r="H36" s="6"/>
      <c r="I36" s="6"/>
      <c r="J36" s="6"/>
      <c r="K36" s="6"/>
      <c r="L36" s="6"/>
      <c r="M36" s="6"/>
      <c r="N36" s="6"/>
      <c r="O36" s="6"/>
      <c r="P36" s="6"/>
    </row>
    <row r="37" spans="1:16" ht="12.75">
      <c r="A37" s="6"/>
      <c r="B37" s="6"/>
      <c r="C37" s="6"/>
      <c r="D37" s="6"/>
      <c r="E37" s="6"/>
      <c r="F37" s="6"/>
      <c r="G37" s="6"/>
      <c r="H37" s="6"/>
      <c r="I37" s="6"/>
      <c r="J37" s="6"/>
      <c r="K37" s="6"/>
      <c r="L37" s="6"/>
      <c r="M37" s="6"/>
      <c r="N37" s="6"/>
      <c r="O37" s="6"/>
      <c r="P37" s="6"/>
    </row>
  </sheetData>
  <sheetProtection sheet="1"/>
  <mergeCells count="29">
    <mergeCell ref="B20:E20"/>
    <mergeCell ref="A33:P33"/>
    <mergeCell ref="A25:P25"/>
    <mergeCell ref="A29:P29"/>
    <mergeCell ref="A27:P27"/>
    <mergeCell ref="A35:P35"/>
    <mergeCell ref="A34:P34"/>
    <mergeCell ref="A28:P28"/>
    <mergeCell ref="A26:P26"/>
    <mergeCell ref="A3:S3"/>
    <mergeCell ref="A22:E22"/>
    <mergeCell ref="A31:P31"/>
    <mergeCell ref="B21:E21"/>
    <mergeCell ref="A32:P32"/>
    <mergeCell ref="B19:E19"/>
    <mergeCell ref="A23:E23"/>
    <mergeCell ref="A30:S30"/>
    <mergeCell ref="A24:S24"/>
    <mergeCell ref="A9:E9"/>
    <mergeCell ref="A5:E7"/>
    <mergeCell ref="A8:E8"/>
    <mergeCell ref="A2:P2"/>
    <mergeCell ref="B18:E18"/>
    <mergeCell ref="A4:P4"/>
    <mergeCell ref="O5:P5"/>
    <mergeCell ref="F5:H6"/>
    <mergeCell ref="J5:M5"/>
    <mergeCell ref="B10:E10"/>
    <mergeCell ref="J6:L6"/>
  </mergeCells>
  <hyperlinks>
    <hyperlink ref="A35" r:id="rId1" display="© Commonwealth of Australia 2006"/>
    <hyperlink ref="A33:P33" r:id="rId2" display="Cells in this table have been randomly adjusted to avoid the release of confidential data."/>
  </hyperlinks>
  <printOptions/>
  <pageMargins left="0.7086614173228346" right="0.7086614173228346" top="0.7480314960629921" bottom="0.7480314960629921" header="0.31496062992125984" footer="0.31496062992125984"/>
  <pageSetup fitToWidth="0" fitToHeight="1" horizontalDpi="600" verticalDpi="600" orientation="landscape" paperSize="9" scale="82" r:id="rId4"/>
  <ignoredErrors>
    <ignoredError sqref="L19" formula="1"/>
  </ignoredErrors>
  <drawing r:id="rId3"/>
</worksheet>
</file>

<file path=xl/worksheets/sheet7.xml><?xml version="1.0" encoding="utf-8"?>
<worksheet xmlns="http://schemas.openxmlformats.org/spreadsheetml/2006/main" xmlns:r="http://schemas.openxmlformats.org/officeDocument/2006/relationships">
  <sheetPr>
    <pageSetUpPr fitToPage="1"/>
  </sheetPr>
  <dimension ref="A1:S80"/>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4" width="2.28125" style="0" customWidth="1"/>
    <col min="5" max="5" width="28.57421875" style="0" customWidth="1"/>
    <col min="6" max="7" width="11.421875" style="0" customWidth="1"/>
    <col min="8" max="8" width="11.7109375" style="0" customWidth="1"/>
    <col min="9" max="9" width="11.421875" style="0" customWidth="1"/>
    <col min="10" max="10" width="1.57421875" style="0" customWidth="1"/>
    <col min="11" max="13" width="11.421875" style="0" customWidth="1"/>
  </cols>
  <sheetData>
    <row r="1" spans="1:4" s="27" customFormat="1" ht="60" customHeight="1">
      <c r="A1" s="48" t="s">
        <v>25</v>
      </c>
      <c r="B1" s="28"/>
      <c r="C1" s="26"/>
      <c r="D1" s="26"/>
    </row>
    <row r="2" spans="1:15" s="10" customFormat="1" ht="19.5" customHeight="1">
      <c r="A2" s="443" t="s">
        <v>199</v>
      </c>
      <c r="B2" s="443"/>
      <c r="C2" s="443"/>
      <c r="D2" s="443"/>
      <c r="E2" s="443"/>
      <c r="F2" s="443"/>
      <c r="G2" s="443"/>
      <c r="H2" s="443"/>
      <c r="I2" s="443"/>
      <c r="J2" s="443"/>
      <c r="K2" s="443"/>
      <c r="L2" s="443"/>
      <c r="M2" s="443"/>
      <c r="N2" s="229"/>
      <c r="O2" s="229"/>
    </row>
    <row r="3" spans="1:15" s="4" customFormat="1" ht="12.75" customHeight="1">
      <c r="A3" s="444" t="s">
        <v>393</v>
      </c>
      <c r="B3" s="444"/>
      <c r="C3" s="444"/>
      <c r="D3" s="444"/>
      <c r="E3" s="444"/>
      <c r="F3" s="444"/>
      <c r="G3" s="444"/>
      <c r="H3" s="444"/>
      <c r="I3" s="444"/>
      <c r="J3" s="444"/>
      <c r="K3" s="444"/>
      <c r="L3" s="444"/>
      <c r="M3" s="444"/>
      <c r="N3" s="261"/>
      <c r="O3" s="261"/>
    </row>
    <row r="4" spans="1:13" s="4" customFormat="1" ht="26.25" customHeight="1">
      <c r="A4" s="395" t="s">
        <v>384</v>
      </c>
      <c r="B4" s="395"/>
      <c r="C4" s="395"/>
      <c r="D4" s="395"/>
      <c r="E4" s="395"/>
      <c r="F4" s="395"/>
      <c r="G4" s="395"/>
      <c r="H4" s="395"/>
      <c r="I4" s="395"/>
      <c r="J4" s="395"/>
      <c r="K4" s="395"/>
      <c r="L4" s="395"/>
      <c r="M4" s="395"/>
    </row>
    <row r="5" spans="1:10" s="49" customFormat="1" ht="27.75" customHeight="1">
      <c r="A5" s="429"/>
      <c r="B5" s="429"/>
      <c r="C5" s="429"/>
      <c r="D5" s="429"/>
      <c r="E5" s="429"/>
      <c r="F5" s="378" t="s">
        <v>346</v>
      </c>
      <c r="G5" s="378"/>
      <c r="H5" s="378"/>
      <c r="I5" s="378"/>
      <c r="J5" s="74"/>
    </row>
    <row r="6" spans="1:13" s="49" customFormat="1" ht="27" customHeight="1">
      <c r="A6" s="429"/>
      <c r="B6" s="429"/>
      <c r="C6" s="429"/>
      <c r="D6" s="429"/>
      <c r="E6" s="429"/>
      <c r="F6" s="378" t="s">
        <v>31</v>
      </c>
      <c r="G6" s="378"/>
      <c r="H6" s="378"/>
      <c r="I6" s="381" t="s">
        <v>348</v>
      </c>
      <c r="J6" s="50"/>
      <c r="K6" s="378" t="s">
        <v>18</v>
      </c>
      <c r="L6" s="378"/>
      <c r="M6" s="378"/>
    </row>
    <row r="7" spans="1:13" s="49" customFormat="1" ht="67.5" customHeight="1">
      <c r="A7" s="383"/>
      <c r="B7" s="383"/>
      <c r="C7" s="383"/>
      <c r="D7" s="383"/>
      <c r="E7" s="383"/>
      <c r="F7" s="234" t="s">
        <v>364</v>
      </c>
      <c r="G7" s="234" t="s">
        <v>366</v>
      </c>
      <c r="H7" s="234" t="s">
        <v>368</v>
      </c>
      <c r="I7" s="382"/>
      <c r="J7" s="242"/>
      <c r="K7" s="258" t="s">
        <v>419</v>
      </c>
      <c r="L7" s="258" t="s">
        <v>146</v>
      </c>
      <c r="M7" s="310" t="s">
        <v>422</v>
      </c>
    </row>
    <row r="8" spans="1:13" ht="12.75">
      <c r="A8" s="445"/>
      <c r="B8" s="445"/>
      <c r="C8" s="445"/>
      <c r="D8" s="445"/>
      <c r="E8" s="445"/>
      <c r="F8" s="259" t="s">
        <v>120</v>
      </c>
      <c r="G8" s="259" t="s">
        <v>120</v>
      </c>
      <c r="H8" s="259" t="s">
        <v>120</v>
      </c>
      <c r="I8" s="259" t="s">
        <v>120</v>
      </c>
      <c r="J8" s="260"/>
      <c r="K8" s="259" t="s">
        <v>120</v>
      </c>
      <c r="L8" s="259" t="s">
        <v>120</v>
      </c>
      <c r="M8" s="259" t="s">
        <v>120</v>
      </c>
    </row>
    <row r="9" spans="1:5" ht="18" customHeight="1">
      <c r="A9" s="380" t="s">
        <v>299</v>
      </c>
      <c r="B9" s="380"/>
      <c r="C9" s="380"/>
      <c r="D9" s="380"/>
      <c r="E9" s="380"/>
    </row>
    <row r="10" spans="2:13" ht="12.75">
      <c r="B10" s="425" t="s">
        <v>250</v>
      </c>
      <c r="C10" s="425"/>
      <c r="D10" s="425"/>
      <c r="E10" s="425"/>
      <c r="F10" s="221">
        <v>14881</v>
      </c>
      <c r="G10" s="49">
        <v>587</v>
      </c>
      <c r="H10" s="221">
        <v>15468</v>
      </c>
      <c r="I10" s="221">
        <v>892315</v>
      </c>
      <c r="J10" s="49"/>
      <c r="K10" s="221">
        <v>98530</v>
      </c>
      <c r="L10" s="221">
        <v>770317</v>
      </c>
      <c r="M10" s="118">
        <v>911594</v>
      </c>
    </row>
    <row r="11" spans="2:13" ht="12.75">
      <c r="B11" s="425" t="s">
        <v>251</v>
      </c>
      <c r="C11" s="425"/>
      <c r="D11" s="425"/>
      <c r="E11" s="425"/>
      <c r="F11" s="221">
        <v>37818</v>
      </c>
      <c r="G11" s="221">
        <v>1541</v>
      </c>
      <c r="H11" s="221">
        <v>39359</v>
      </c>
      <c r="I11" s="221">
        <v>440649</v>
      </c>
      <c r="J11" s="49"/>
      <c r="K11" s="221">
        <v>101562</v>
      </c>
      <c r="L11" s="221">
        <v>354207</v>
      </c>
      <c r="M11" s="118">
        <v>483399</v>
      </c>
    </row>
    <row r="12" spans="2:13" ht="12.75">
      <c r="B12" s="425" t="s">
        <v>252</v>
      </c>
      <c r="C12" s="425"/>
      <c r="D12" s="425"/>
      <c r="E12" s="425"/>
      <c r="F12" s="221">
        <v>206982</v>
      </c>
      <c r="G12" s="221">
        <v>98688</v>
      </c>
      <c r="H12" s="221">
        <v>305670</v>
      </c>
      <c r="I12" s="221">
        <v>10589</v>
      </c>
      <c r="J12" s="49"/>
      <c r="K12" s="221">
        <v>107359</v>
      </c>
      <c r="L12" s="221">
        <v>197475</v>
      </c>
      <c r="M12" s="118">
        <v>318970</v>
      </c>
    </row>
    <row r="13" spans="2:13" ht="12.75">
      <c r="B13" s="425" t="s">
        <v>253</v>
      </c>
      <c r="C13" s="425"/>
      <c r="D13" s="425"/>
      <c r="E13" s="425"/>
      <c r="F13" s="221">
        <v>216985</v>
      </c>
      <c r="G13" s="221">
        <v>12412</v>
      </c>
      <c r="H13" s="221">
        <v>229397</v>
      </c>
      <c r="I13" s="221">
        <v>62860</v>
      </c>
      <c r="J13" s="49"/>
      <c r="K13" s="221">
        <v>133654</v>
      </c>
      <c r="L13" s="221">
        <v>151857</v>
      </c>
      <c r="M13" s="118">
        <v>295363</v>
      </c>
    </row>
    <row r="14" spans="2:13" ht="12.75">
      <c r="B14" s="425" t="s">
        <v>254</v>
      </c>
      <c r="C14" s="425"/>
      <c r="D14" s="425"/>
      <c r="E14" s="425"/>
      <c r="F14" s="221">
        <v>113229</v>
      </c>
      <c r="G14" s="221">
        <v>36948</v>
      </c>
      <c r="H14" s="221">
        <v>150177</v>
      </c>
      <c r="I14" s="221">
        <v>32949</v>
      </c>
      <c r="J14" s="49"/>
      <c r="K14" s="221">
        <v>3763</v>
      </c>
      <c r="L14" s="221">
        <v>168901</v>
      </c>
      <c r="M14" s="118">
        <v>185400</v>
      </c>
    </row>
    <row r="15" spans="2:13" ht="12.75">
      <c r="B15" s="425" t="s">
        <v>255</v>
      </c>
      <c r="C15" s="425"/>
      <c r="D15" s="425"/>
      <c r="E15" s="425"/>
      <c r="F15" s="221">
        <v>101209</v>
      </c>
      <c r="G15" s="221">
        <v>75469</v>
      </c>
      <c r="H15" s="221">
        <v>176678</v>
      </c>
      <c r="I15" s="221">
        <v>5972</v>
      </c>
      <c r="J15" s="49"/>
      <c r="K15" s="221">
        <v>22040</v>
      </c>
      <c r="L15" s="221">
        <v>152794</v>
      </c>
      <c r="M15" s="118">
        <v>185038</v>
      </c>
    </row>
    <row r="16" spans="2:13" ht="12.75">
      <c r="B16" s="425" t="s">
        <v>256</v>
      </c>
      <c r="C16" s="425"/>
      <c r="D16" s="425"/>
      <c r="E16" s="425"/>
      <c r="F16" s="221">
        <v>126463</v>
      </c>
      <c r="G16" s="221">
        <v>4048</v>
      </c>
      <c r="H16" s="221">
        <v>130511</v>
      </c>
      <c r="I16" s="221">
        <v>38765</v>
      </c>
      <c r="J16" s="49"/>
      <c r="K16" s="221">
        <v>45909</v>
      </c>
      <c r="L16" s="221">
        <v>119439</v>
      </c>
      <c r="M16" s="118">
        <v>171234</v>
      </c>
    </row>
    <row r="17" spans="2:13" ht="12.75">
      <c r="B17" s="425" t="s">
        <v>257</v>
      </c>
      <c r="C17" s="425"/>
      <c r="D17" s="425"/>
      <c r="E17" s="425"/>
      <c r="F17" s="221">
        <v>35891</v>
      </c>
      <c r="G17" s="49">
        <v>377</v>
      </c>
      <c r="H17" s="221">
        <v>36268</v>
      </c>
      <c r="I17" s="221">
        <v>108881</v>
      </c>
      <c r="J17" s="49"/>
      <c r="K17" s="221">
        <v>39681</v>
      </c>
      <c r="L17" s="221">
        <v>102317</v>
      </c>
      <c r="M17" s="118">
        <v>145684</v>
      </c>
    </row>
    <row r="18" spans="2:13" ht="12.75">
      <c r="B18" s="425" t="s">
        <v>258</v>
      </c>
      <c r="C18" s="425"/>
      <c r="D18" s="425"/>
      <c r="E18" s="425"/>
      <c r="F18" s="221">
        <v>2144</v>
      </c>
      <c r="G18" s="49">
        <v>304</v>
      </c>
      <c r="H18" s="221">
        <v>2448</v>
      </c>
      <c r="I18" s="221">
        <v>130240</v>
      </c>
      <c r="J18" s="49"/>
      <c r="K18" s="221">
        <v>11798</v>
      </c>
      <c r="L18" s="221">
        <v>115289</v>
      </c>
      <c r="M18" s="118">
        <v>133431</v>
      </c>
    </row>
    <row r="19" spans="2:13" ht="12.75">
      <c r="B19" s="425" t="s">
        <v>259</v>
      </c>
      <c r="C19" s="425"/>
      <c r="D19" s="425"/>
      <c r="E19" s="425"/>
      <c r="F19" s="221">
        <v>72532</v>
      </c>
      <c r="G19" s="221">
        <v>5127</v>
      </c>
      <c r="H19" s="221">
        <v>77659</v>
      </c>
      <c r="I19" s="221">
        <v>37839</v>
      </c>
      <c r="J19" s="49"/>
      <c r="K19" s="221">
        <v>28041</v>
      </c>
      <c r="L19" s="221">
        <v>84422</v>
      </c>
      <c r="M19" s="118">
        <v>116195</v>
      </c>
    </row>
    <row r="20" spans="2:13" ht="12.75">
      <c r="B20" s="425" t="s">
        <v>260</v>
      </c>
      <c r="C20" s="425"/>
      <c r="D20" s="425"/>
      <c r="E20" s="425"/>
      <c r="F20" s="221">
        <v>48859</v>
      </c>
      <c r="G20" s="221">
        <v>1325</v>
      </c>
      <c r="H20" s="221">
        <v>50184</v>
      </c>
      <c r="I20" s="221">
        <v>56923</v>
      </c>
      <c r="J20" s="49"/>
      <c r="K20" s="221">
        <v>9154</v>
      </c>
      <c r="L20" s="221">
        <v>94757</v>
      </c>
      <c r="M20" s="118">
        <v>108002</v>
      </c>
    </row>
    <row r="21" spans="2:13" ht="12.75">
      <c r="B21" s="425" t="s">
        <v>261</v>
      </c>
      <c r="C21" s="425"/>
      <c r="D21" s="425"/>
      <c r="E21" s="425"/>
      <c r="F21" s="221">
        <v>59019</v>
      </c>
      <c r="G21" s="221">
        <v>32549</v>
      </c>
      <c r="H21" s="221">
        <v>91568</v>
      </c>
      <c r="I21" s="221">
        <v>7404</v>
      </c>
      <c r="J21" s="49"/>
      <c r="K21" s="221">
        <v>1092</v>
      </c>
      <c r="L21" s="221">
        <v>93911</v>
      </c>
      <c r="M21" s="118">
        <v>99936</v>
      </c>
    </row>
    <row r="22" spans="2:13" ht="12.75">
      <c r="B22" s="425" t="s">
        <v>262</v>
      </c>
      <c r="C22" s="425"/>
      <c r="D22" s="425"/>
      <c r="E22" s="425"/>
      <c r="F22" s="221">
        <v>58176</v>
      </c>
      <c r="G22" s="221">
        <v>3837</v>
      </c>
      <c r="H22" s="221">
        <v>62013</v>
      </c>
      <c r="I22" s="221">
        <v>23111</v>
      </c>
      <c r="J22" s="49"/>
      <c r="K22" s="221">
        <v>22317</v>
      </c>
      <c r="L22" s="221">
        <v>61128</v>
      </c>
      <c r="M22" s="118">
        <v>86414</v>
      </c>
    </row>
    <row r="23" spans="2:13" ht="12.75">
      <c r="B23" s="425" t="s">
        <v>263</v>
      </c>
      <c r="C23" s="425"/>
      <c r="D23" s="425"/>
      <c r="E23" s="425"/>
      <c r="F23" s="221">
        <v>5936</v>
      </c>
      <c r="G23" s="49">
        <v>330</v>
      </c>
      <c r="H23" s="221">
        <v>6266</v>
      </c>
      <c r="I23" s="221">
        <v>70497</v>
      </c>
      <c r="J23" s="49"/>
      <c r="K23" s="221">
        <v>20818</v>
      </c>
      <c r="L23" s="221">
        <v>53067</v>
      </c>
      <c r="M23" s="118">
        <v>77010</v>
      </c>
    </row>
    <row r="24" spans="2:13" ht="12.75">
      <c r="B24" s="425" t="s">
        <v>264</v>
      </c>
      <c r="C24" s="425"/>
      <c r="D24" s="425"/>
      <c r="E24" s="425"/>
      <c r="F24" s="221">
        <v>54345</v>
      </c>
      <c r="G24" s="221">
        <v>15587</v>
      </c>
      <c r="H24" s="221">
        <v>69932</v>
      </c>
      <c r="I24" s="221">
        <v>5666</v>
      </c>
      <c r="J24" s="49"/>
      <c r="K24" s="221">
        <v>4397</v>
      </c>
      <c r="L24" s="221">
        <v>67900</v>
      </c>
      <c r="M24" s="118">
        <v>76449</v>
      </c>
    </row>
    <row r="25" spans="2:13" ht="12.75">
      <c r="B25" s="425" t="s">
        <v>265</v>
      </c>
      <c r="C25" s="425"/>
      <c r="D25" s="425"/>
      <c r="E25" s="425"/>
      <c r="F25" s="221">
        <v>26342</v>
      </c>
      <c r="G25" s="49">
        <v>608</v>
      </c>
      <c r="H25" s="221">
        <v>26950</v>
      </c>
      <c r="I25" s="221">
        <v>48447</v>
      </c>
      <c r="J25" s="49"/>
      <c r="K25" s="221">
        <v>3826</v>
      </c>
      <c r="L25" s="221">
        <v>69689</v>
      </c>
      <c r="M25" s="118">
        <v>76046</v>
      </c>
    </row>
    <row r="26" spans="2:13" ht="12.75">
      <c r="B26" s="425" t="s">
        <v>266</v>
      </c>
      <c r="C26" s="425"/>
      <c r="D26" s="425"/>
      <c r="E26" s="425"/>
      <c r="F26" s="221">
        <v>56009</v>
      </c>
      <c r="G26" s="221">
        <v>9144</v>
      </c>
      <c r="H26" s="221">
        <v>65153</v>
      </c>
      <c r="I26" s="221">
        <v>9356</v>
      </c>
      <c r="J26" s="49"/>
      <c r="K26" s="221">
        <v>9903</v>
      </c>
      <c r="L26" s="221">
        <v>62594</v>
      </c>
      <c r="M26" s="118">
        <v>74955</v>
      </c>
    </row>
    <row r="27" spans="2:13" ht="12.75">
      <c r="B27" s="425" t="s">
        <v>267</v>
      </c>
      <c r="C27" s="425"/>
      <c r="D27" s="425"/>
      <c r="E27" s="425"/>
      <c r="F27" s="221">
        <v>44002</v>
      </c>
      <c r="G27" s="221">
        <v>22633</v>
      </c>
      <c r="H27" s="221">
        <v>66635</v>
      </c>
      <c r="I27" s="221">
        <v>6948</v>
      </c>
      <c r="J27" s="49"/>
      <c r="K27" s="221">
        <v>24101</v>
      </c>
      <c r="L27" s="221">
        <v>45532</v>
      </c>
      <c r="M27" s="118">
        <v>74537</v>
      </c>
    </row>
    <row r="28" spans="2:13" ht="12.75">
      <c r="B28" s="425" t="s">
        <v>268</v>
      </c>
      <c r="C28" s="425"/>
      <c r="D28" s="425"/>
      <c r="E28" s="425"/>
      <c r="F28" s="221">
        <v>2771</v>
      </c>
      <c r="G28" s="49">
        <v>167</v>
      </c>
      <c r="H28" s="221">
        <v>2938</v>
      </c>
      <c r="I28" s="221">
        <v>64002</v>
      </c>
      <c r="J28" s="49"/>
      <c r="K28" s="221">
        <v>18202</v>
      </c>
      <c r="L28" s="221">
        <v>46360</v>
      </c>
      <c r="M28" s="118">
        <v>67319</v>
      </c>
    </row>
    <row r="29" spans="2:13" ht="12.75">
      <c r="B29" s="425" t="s">
        <v>269</v>
      </c>
      <c r="C29" s="425"/>
      <c r="D29" s="425"/>
      <c r="E29" s="425"/>
      <c r="F29" s="221">
        <v>47127</v>
      </c>
      <c r="G29" s="221">
        <v>4668</v>
      </c>
      <c r="H29" s="221">
        <v>51795</v>
      </c>
      <c r="I29" s="221">
        <v>10319</v>
      </c>
      <c r="J29" s="49"/>
      <c r="K29" s="221">
        <v>16513</v>
      </c>
      <c r="L29" s="221">
        <v>44048</v>
      </c>
      <c r="M29" s="118">
        <v>63159</v>
      </c>
    </row>
    <row r="30" spans="2:13" ht="12.75">
      <c r="B30" s="425" t="s">
        <v>270</v>
      </c>
      <c r="C30" s="425"/>
      <c r="D30" s="425"/>
      <c r="E30" s="425"/>
      <c r="F30" s="221">
        <v>41532</v>
      </c>
      <c r="G30" s="221">
        <v>1548</v>
      </c>
      <c r="H30" s="221">
        <v>43080</v>
      </c>
      <c r="I30" s="221">
        <v>13210</v>
      </c>
      <c r="J30" s="49"/>
      <c r="K30" s="221">
        <v>7621</v>
      </c>
      <c r="L30" s="221">
        <v>47223</v>
      </c>
      <c r="M30" s="118">
        <v>56979</v>
      </c>
    </row>
    <row r="31" spans="2:13" ht="12.75">
      <c r="B31" s="425" t="s">
        <v>271</v>
      </c>
      <c r="C31" s="425"/>
      <c r="D31" s="425"/>
      <c r="E31" s="425"/>
      <c r="F31" s="221">
        <v>31491</v>
      </c>
      <c r="G31" s="221">
        <v>8260</v>
      </c>
      <c r="H31" s="221">
        <v>39751</v>
      </c>
      <c r="I31" s="221">
        <v>8569</v>
      </c>
      <c r="J31" s="49"/>
      <c r="K31" s="49">
        <v>508</v>
      </c>
      <c r="L31" s="221">
        <v>46696</v>
      </c>
      <c r="M31" s="118">
        <v>48828</v>
      </c>
    </row>
    <row r="32" spans="2:13" ht="12.75">
      <c r="B32" s="425" t="s">
        <v>272</v>
      </c>
      <c r="C32" s="425"/>
      <c r="D32" s="425"/>
      <c r="E32" s="425"/>
      <c r="F32" s="221">
        <v>31609</v>
      </c>
      <c r="G32" s="221">
        <v>4858</v>
      </c>
      <c r="H32" s="221">
        <v>36467</v>
      </c>
      <c r="I32" s="221">
        <v>11644</v>
      </c>
      <c r="J32" s="49"/>
      <c r="K32" s="221">
        <v>2302</v>
      </c>
      <c r="L32" s="221">
        <v>44432</v>
      </c>
      <c r="M32" s="118">
        <v>48679</v>
      </c>
    </row>
    <row r="33" spans="2:13" ht="12.75">
      <c r="B33" s="425" t="s">
        <v>273</v>
      </c>
      <c r="C33" s="425"/>
      <c r="D33" s="425"/>
      <c r="E33" s="425"/>
      <c r="F33" s="221">
        <v>24090</v>
      </c>
      <c r="G33" s="49">
        <v>785</v>
      </c>
      <c r="H33" s="221">
        <v>24875</v>
      </c>
      <c r="I33" s="221">
        <v>23501</v>
      </c>
      <c r="J33" s="49"/>
      <c r="K33" s="221">
        <v>12290</v>
      </c>
      <c r="L33" s="221">
        <v>34607</v>
      </c>
      <c r="M33" s="118">
        <v>48646</v>
      </c>
    </row>
    <row r="34" spans="2:13" ht="12.75">
      <c r="B34" s="425" t="s">
        <v>274</v>
      </c>
      <c r="C34" s="425"/>
      <c r="D34" s="425"/>
      <c r="E34" s="425"/>
      <c r="F34" s="221">
        <v>31826</v>
      </c>
      <c r="G34" s="221">
        <v>13977</v>
      </c>
      <c r="H34" s="221">
        <v>45803</v>
      </c>
      <c r="I34" s="221">
        <v>1449</v>
      </c>
      <c r="J34" s="49"/>
      <c r="K34" s="221">
        <v>12971</v>
      </c>
      <c r="L34" s="221">
        <v>33301</v>
      </c>
      <c r="M34" s="118">
        <v>48170</v>
      </c>
    </row>
    <row r="35" spans="2:13" ht="12.75">
      <c r="B35" s="425" t="s">
        <v>275</v>
      </c>
      <c r="C35" s="425"/>
      <c r="D35" s="425"/>
      <c r="E35" s="425"/>
      <c r="F35" s="221">
        <v>28837</v>
      </c>
      <c r="G35" s="221">
        <v>7680</v>
      </c>
      <c r="H35" s="221">
        <v>36517</v>
      </c>
      <c r="I35" s="221">
        <v>8305</v>
      </c>
      <c r="J35" s="49"/>
      <c r="K35" s="221">
        <v>14919</v>
      </c>
      <c r="L35" s="221">
        <v>27924</v>
      </c>
      <c r="M35" s="118">
        <v>45464</v>
      </c>
    </row>
    <row r="36" spans="2:13" ht="12.75">
      <c r="B36" s="425" t="s">
        <v>276</v>
      </c>
      <c r="C36" s="425"/>
      <c r="D36" s="425"/>
      <c r="E36" s="425"/>
      <c r="F36" s="221">
        <v>21572</v>
      </c>
      <c r="G36" s="221">
        <v>2547</v>
      </c>
      <c r="H36" s="221">
        <v>24119</v>
      </c>
      <c r="I36" s="221">
        <v>16789</v>
      </c>
      <c r="J36" s="49"/>
      <c r="K36" s="49">
        <v>363</v>
      </c>
      <c r="L36" s="221">
        <v>39112</v>
      </c>
      <c r="M36" s="118">
        <v>41273</v>
      </c>
    </row>
    <row r="37" spans="2:13" ht="12.75">
      <c r="B37" s="425" t="s">
        <v>277</v>
      </c>
      <c r="C37" s="425"/>
      <c r="D37" s="425"/>
      <c r="E37" s="425"/>
      <c r="F37" s="221">
        <v>27133</v>
      </c>
      <c r="G37" s="221">
        <v>9845</v>
      </c>
      <c r="H37" s="221">
        <v>36978</v>
      </c>
      <c r="I37" s="221">
        <v>2769</v>
      </c>
      <c r="J37" s="49"/>
      <c r="K37" s="221">
        <v>1251</v>
      </c>
      <c r="L37" s="221">
        <v>37392</v>
      </c>
      <c r="M37" s="118">
        <v>40222</v>
      </c>
    </row>
    <row r="38" spans="2:13" ht="12.75">
      <c r="B38" s="425" t="s">
        <v>278</v>
      </c>
      <c r="C38" s="425"/>
      <c r="D38" s="425"/>
      <c r="E38" s="425"/>
      <c r="F38" s="221">
        <v>4048</v>
      </c>
      <c r="G38" s="49">
        <v>118</v>
      </c>
      <c r="H38" s="221">
        <v>4166</v>
      </c>
      <c r="I38" s="221">
        <v>34541</v>
      </c>
      <c r="J38" s="49"/>
      <c r="K38" s="221">
        <v>9234</v>
      </c>
      <c r="L38" s="221">
        <v>28223</v>
      </c>
      <c r="M38" s="118">
        <v>38869</v>
      </c>
    </row>
    <row r="39" spans="2:13" ht="12.75">
      <c r="B39" s="425" t="s">
        <v>279</v>
      </c>
      <c r="C39" s="425"/>
      <c r="D39" s="425"/>
      <c r="E39" s="425"/>
      <c r="F39" s="221">
        <v>25840</v>
      </c>
      <c r="G39" s="221">
        <v>2913</v>
      </c>
      <c r="H39" s="221">
        <v>28753</v>
      </c>
      <c r="I39" s="221">
        <v>7402</v>
      </c>
      <c r="J39" s="49"/>
      <c r="K39" s="221">
        <v>3767</v>
      </c>
      <c r="L39" s="221">
        <v>31417</v>
      </c>
      <c r="M39" s="118">
        <v>36533</v>
      </c>
    </row>
    <row r="40" spans="2:13" ht="12.75">
      <c r="B40" s="425" t="s">
        <v>280</v>
      </c>
      <c r="C40" s="425"/>
      <c r="D40" s="425"/>
      <c r="E40" s="425"/>
      <c r="F40" s="221">
        <v>23219</v>
      </c>
      <c r="G40" s="221">
        <v>5605</v>
      </c>
      <c r="H40" s="221">
        <v>28824</v>
      </c>
      <c r="I40" s="221">
        <v>6168</v>
      </c>
      <c r="J40" s="49"/>
      <c r="K40" s="221">
        <v>9320</v>
      </c>
      <c r="L40" s="221">
        <v>23787</v>
      </c>
      <c r="M40" s="118">
        <v>35378</v>
      </c>
    </row>
    <row r="41" spans="2:13" ht="12.75">
      <c r="B41" s="425" t="s">
        <v>281</v>
      </c>
      <c r="C41" s="425"/>
      <c r="D41" s="425"/>
      <c r="E41" s="425"/>
      <c r="F41" s="221">
        <v>25238</v>
      </c>
      <c r="G41" s="221">
        <v>5177</v>
      </c>
      <c r="H41" s="221">
        <v>30415</v>
      </c>
      <c r="I41" s="221">
        <v>2547</v>
      </c>
      <c r="J41" s="49"/>
      <c r="K41" s="221">
        <v>10394</v>
      </c>
      <c r="L41" s="221">
        <v>21797</v>
      </c>
      <c r="M41" s="118">
        <v>34453</v>
      </c>
    </row>
    <row r="42" spans="2:13" ht="12.75">
      <c r="B42" s="425" t="s">
        <v>282</v>
      </c>
      <c r="C42" s="425"/>
      <c r="D42" s="425"/>
      <c r="E42" s="425"/>
      <c r="F42" s="221">
        <v>20531</v>
      </c>
      <c r="G42" s="221">
        <v>9266</v>
      </c>
      <c r="H42" s="221">
        <v>29797</v>
      </c>
      <c r="I42" s="221">
        <v>2660</v>
      </c>
      <c r="J42" s="49"/>
      <c r="K42" s="221">
        <v>2726</v>
      </c>
      <c r="L42" s="221">
        <v>28629</v>
      </c>
      <c r="M42" s="118">
        <v>32844</v>
      </c>
    </row>
    <row r="43" spans="2:13" ht="12.75">
      <c r="B43" s="425" t="s">
        <v>283</v>
      </c>
      <c r="C43" s="425"/>
      <c r="D43" s="425"/>
      <c r="E43" s="425"/>
      <c r="F43" s="221">
        <v>9664</v>
      </c>
      <c r="G43" s="49">
        <v>115</v>
      </c>
      <c r="H43" s="221">
        <v>9779</v>
      </c>
      <c r="I43" s="221">
        <v>20272</v>
      </c>
      <c r="J43" s="49"/>
      <c r="K43" s="221">
        <v>9273</v>
      </c>
      <c r="L43" s="221">
        <v>20404</v>
      </c>
      <c r="M43" s="118">
        <v>30253</v>
      </c>
    </row>
    <row r="44" spans="2:13" ht="12.75">
      <c r="B44" s="425" t="s">
        <v>284</v>
      </c>
      <c r="C44" s="425"/>
      <c r="D44" s="425"/>
      <c r="E44" s="425"/>
      <c r="F44" s="221">
        <v>24296</v>
      </c>
      <c r="G44" s="221">
        <v>2473</v>
      </c>
      <c r="H44" s="221">
        <v>26769</v>
      </c>
      <c r="I44" s="221">
        <v>3073</v>
      </c>
      <c r="J44" s="49"/>
      <c r="K44" s="221">
        <v>11938</v>
      </c>
      <c r="L44" s="221">
        <v>17063</v>
      </c>
      <c r="M44" s="118">
        <v>30220</v>
      </c>
    </row>
    <row r="45" spans="2:13" ht="12.75">
      <c r="B45" s="425" t="s">
        <v>285</v>
      </c>
      <c r="C45" s="425"/>
      <c r="D45" s="425"/>
      <c r="E45" s="425"/>
      <c r="F45" s="221">
        <v>1318</v>
      </c>
      <c r="G45" s="49">
        <v>20</v>
      </c>
      <c r="H45" s="221">
        <v>1338</v>
      </c>
      <c r="I45" s="221">
        <v>27256</v>
      </c>
      <c r="J45" s="49"/>
      <c r="K45" s="221">
        <v>3366</v>
      </c>
      <c r="L45" s="221">
        <v>24539</v>
      </c>
      <c r="M45" s="118">
        <v>28676</v>
      </c>
    </row>
    <row r="46" spans="2:13" ht="12.75">
      <c r="B46" s="425" t="s">
        <v>286</v>
      </c>
      <c r="C46" s="425"/>
      <c r="D46" s="425"/>
      <c r="E46" s="425"/>
      <c r="F46" s="221">
        <v>20398</v>
      </c>
      <c r="G46" s="221">
        <v>6446</v>
      </c>
      <c r="H46" s="221">
        <v>26844</v>
      </c>
      <c r="I46" s="221">
        <v>1585</v>
      </c>
      <c r="J46" s="49"/>
      <c r="K46" s="221">
        <v>6593</v>
      </c>
      <c r="L46" s="221">
        <v>20593</v>
      </c>
      <c r="M46" s="118">
        <v>28627</v>
      </c>
    </row>
    <row r="47" spans="2:13" ht="12.75">
      <c r="B47" s="425" t="s">
        <v>287</v>
      </c>
      <c r="C47" s="425"/>
      <c r="D47" s="425"/>
      <c r="E47" s="425"/>
      <c r="F47" s="221">
        <v>18106</v>
      </c>
      <c r="G47" s="221">
        <v>7869</v>
      </c>
      <c r="H47" s="221">
        <v>25975</v>
      </c>
      <c r="I47" s="49">
        <v>577</v>
      </c>
      <c r="J47" s="49"/>
      <c r="K47" s="221">
        <v>8403</v>
      </c>
      <c r="L47" s="221">
        <v>17517</v>
      </c>
      <c r="M47" s="118">
        <v>28598</v>
      </c>
    </row>
    <row r="48" spans="2:13" ht="12.75">
      <c r="B48" s="425" t="s">
        <v>288</v>
      </c>
      <c r="C48" s="425"/>
      <c r="D48" s="425"/>
      <c r="E48" s="425"/>
      <c r="F48" s="221">
        <v>14647</v>
      </c>
      <c r="G48" s="221">
        <v>11641</v>
      </c>
      <c r="H48" s="221">
        <v>26288</v>
      </c>
      <c r="I48" s="221">
        <v>1639</v>
      </c>
      <c r="J48" s="49"/>
      <c r="K48" s="221">
        <v>3360</v>
      </c>
      <c r="L48" s="221">
        <v>23674</v>
      </c>
      <c r="M48" s="118">
        <v>28330</v>
      </c>
    </row>
    <row r="49" spans="2:13" ht="12.75">
      <c r="B49" s="425" t="s">
        <v>289</v>
      </c>
      <c r="C49" s="425"/>
      <c r="D49" s="425"/>
      <c r="E49" s="425"/>
      <c r="F49" s="221">
        <v>24243</v>
      </c>
      <c r="G49" s="221">
        <v>1795</v>
      </c>
      <c r="H49" s="221">
        <v>26038</v>
      </c>
      <c r="I49" s="221">
        <v>1495</v>
      </c>
      <c r="J49" s="49"/>
      <c r="K49" s="221">
        <v>10315</v>
      </c>
      <c r="L49" s="221">
        <v>16772</v>
      </c>
      <c r="M49" s="118">
        <v>27809</v>
      </c>
    </row>
    <row r="50" spans="2:13" ht="12.75">
      <c r="B50" s="425" t="s">
        <v>290</v>
      </c>
      <c r="C50" s="425"/>
      <c r="D50" s="425"/>
      <c r="E50" s="425"/>
      <c r="F50" s="221">
        <v>5871</v>
      </c>
      <c r="G50" s="49">
        <v>237</v>
      </c>
      <c r="H50" s="221">
        <v>6108</v>
      </c>
      <c r="I50" s="221">
        <v>20455</v>
      </c>
      <c r="J50" s="49"/>
      <c r="K50" s="221">
        <v>3221</v>
      </c>
      <c r="L50" s="221">
        <v>21946</v>
      </c>
      <c r="M50" s="118">
        <v>26788</v>
      </c>
    </row>
    <row r="51" spans="2:13" ht="12.75">
      <c r="B51" s="425" t="s">
        <v>291</v>
      </c>
      <c r="C51" s="425"/>
      <c r="D51" s="425"/>
      <c r="E51" s="425"/>
      <c r="F51" s="221">
        <v>18249</v>
      </c>
      <c r="G51" s="221">
        <v>5673</v>
      </c>
      <c r="H51" s="221">
        <v>23922</v>
      </c>
      <c r="I51" s="221">
        <v>1530</v>
      </c>
      <c r="J51" s="49"/>
      <c r="K51" s="49">
        <v>653</v>
      </c>
      <c r="L51" s="221">
        <v>24517</v>
      </c>
      <c r="M51" s="118">
        <v>25682</v>
      </c>
    </row>
    <row r="52" spans="2:13" ht="12.75">
      <c r="B52" s="425" t="s">
        <v>292</v>
      </c>
      <c r="C52" s="425"/>
      <c r="D52" s="425"/>
      <c r="E52" s="425"/>
      <c r="F52" s="221">
        <v>17799</v>
      </c>
      <c r="G52" s="221">
        <v>3303</v>
      </c>
      <c r="H52" s="221">
        <v>21102</v>
      </c>
      <c r="I52" s="221">
        <v>3587</v>
      </c>
      <c r="J52" s="49"/>
      <c r="K52" s="221">
        <v>2016</v>
      </c>
      <c r="L52" s="221">
        <v>22162</v>
      </c>
      <c r="M52" s="118">
        <v>24937</v>
      </c>
    </row>
    <row r="53" spans="2:13" ht="12.75">
      <c r="B53" s="425" t="s">
        <v>293</v>
      </c>
      <c r="C53" s="425"/>
      <c r="D53" s="425"/>
      <c r="E53" s="425"/>
      <c r="F53" s="221">
        <v>15995</v>
      </c>
      <c r="G53" s="49">
        <v>796</v>
      </c>
      <c r="H53" s="221">
        <v>16791</v>
      </c>
      <c r="I53" s="221">
        <v>7668</v>
      </c>
      <c r="J53" s="49"/>
      <c r="K53" s="221">
        <v>6586</v>
      </c>
      <c r="L53" s="221">
        <v>16857</v>
      </c>
      <c r="M53" s="118">
        <v>24676</v>
      </c>
    </row>
    <row r="54" spans="2:13" ht="12.75">
      <c r="B54" s="425" t="s">
        <v>294</v>
      </c>
      <c r="C54" s="425"/>
      <c r="D54" s="425"/>
      <c r="E54" s="425"/>
      <c r="F54" s="221">
        <v>22041</v>
      </c>
      <c r="G54" s="221">
        <v>1280</v>
      </c>
      <c r="H54" s="221">
        <v>23321</v>
      </c>
      <c r="I54" s="49">
        <v>950</v>
      </c>
      <c r="J54" s="49"/>
      <c r="K54" s="221">
        <v>18179</v>
      </c>
      <c r="L54" s="221">
        <v>5749</v>
      </c>
      <c r="M54" s="118">
        <v>24636</v>
      </c>
    </row>
    <row r="55" spans="2:13" ht="12.75">
      <c r="B55" s="425" t="s">
        <v>295</v>
      </c>
      <c r="C55" s="425"/>
      <c r="D55" s="425"/>
      <c r="E55" s="425"/>
      <c r="F55" s="221">
        <v>16844</v>
      </c>
      <c r="G55" s="49">
        <v>549</v>
      </c>
      <c r="H55" s="221">
        <v>17393</v>
      </c>
      <c r="I55" s="221">
        <v>5665</v>
      </c>
      <c r="J55" s="49"/>
      <c r="K55" s="221">
        <v>5233</v>
      </c>
      <c r="L55" s="221">
        <v>17371</v>
      </c>
      <c r="M55" s="118">
        <v>23281</v>
      </c>
    </row>
    <row r="56" spans="2:13" ht="12.75">
      <c r="B56" s="425" t="s">
        <v>296</v>
      </c>
      <c r="C56" s="425"/>
      <c r="D56" s="425"/>
      <c r="E56" s="425"/>
      <c r="F56" s="49">
        <v>215</v>
      </c>
      <c r="G56" s="49">
        <v>9</v>
      </c>
      <c r="H56" s="49">
        <v>224</v>
      </c>
      <c r="I56" s="221">
        <v>22296</v>
      </c>
      <c r="J56" s="49"/>
      <c r="K56" s="221">
        <v>2170</v>
      </c>
      <c r="L56" s="221">
        <v>19919</v>
      </c>
      <c r="M56" s="118">
        <v>22596</v>
      </c>
    </row>
    <row r="57" spans="2:13" ht="12.75">
      <c r="B57" s="425" t="s">
        <v>297</v>
      </c>
      <c r="C57" s="425"/>
      <c r="D57" s="425"/>
      <c r="E57" s="425"/>
      <c r="F57" s="221">
        <v>10638</v>
      </c>
      <c r="G57" s="221">
        <v>6679</v>
      </c>
      <c r="H57" s="221">
        <v>17317</v>
      </c>
      <c r="I57" s="221">
        <v>4151</v>
      </c>
      <c r="J57" s="49"/>
      <c r="K57" s="221">
        <v>8749</v>
      </c>
      <c r="L57" s="221">
        <v>12298</v>
      </c>
      <c r="M57" s="118">
        <v>21760</v>
      </c>
    </row>
    <row r="58" spans="2:13" ht="12.75">
      <c r="B58" s="425" t="s">
        <v>298</v>
      </c>
      <c r="C58" s="425"/>
      <c r="D58" s="425"/>
      <c r="E58" s="425"/>
      <c r="F58" s="221">
        <v>14731</v>
      </c>
      <c r="G58" s="221">
        <v>3105</v>
      </c>
      <c r="H58" s="221">
        <v>17836</v>
      </c>
      <c r="I58" s="221">
        <v>2230</v>
      </c>
      <c r="J58" s="49"/>
      <c r="K58" s="221">
        <v>1082</v>
      </c>
      <c r="L58" s="221">
        <v>18582</v>
      </c>
      <c r="M58" s="118">
        <v>20269</v>
      </c>
    </row>
    <row r="59" spans="2:13" ht="12.75">
      <c r="B59" s="425" t="s">
        <v>420</v>
      </c>
      <c r="C59" s="425"/>
      <c r="D59" s="425"/>
      <c r="E59" s="425"/>
      <c r="F59" s="317">
        <v>328897</v>
      </c>
      <c r="G59" s="317">
        <v>58483</v>
      </c>
      <c r="H59" s="317">
        <v>387380</v>
      </c>
      <c r="I59" s="317">
        <v>143370</v>
      </c>
      <c r="J59" s="318"/>
      <c r="K59" s="317">
        <v>96548</v>
      </c>
      <c r="L59" s="317">
        <v>418944</v>
      </c>
      <c r="M59" s="316">
        <v>541405</v>
      </c>
    </row>
    <row r="60" spans="2:13" ht="12.75">
      <c r="B60" s="405"/>
      <c r="C60" s="405"/>
      <c r="D60" s="405"/>
      <c r="E60" s="405"/>
      <c r="F60" s="262"/>
      <c r="G60" s="262"/>
      <c r="H60" s="262"/>
      <c r="I60" s="262"/>
      <c r="J60" s="263"/>
      <c r="K60" s="262"/>
      <c r="L60" s="262"/>
      <c r="M60" s="118"/>
    </row>
    <row r="61" spans="2:13" ht="12.75">
      <c r="B61" s="436" t="s">
        <v>432</v>
      </c>
      <c r="C61" s="436"/>
      <c r="D61" s="436"/>
      <c r="E61" s="436"/>
      <c r="F61" s="320">
        <v>2246185</v>
      </c>
      <c r="G61" s="320">
        <v>512495</v>
      </c>
      <c r="H61" s="320">
        <v>2758680</v>
      </c>
      <c r="I61" s="320">
        <v>2472200</v>
      </c>
      <c r="J61" s="321"/>
      <c r="K61" s="320">
        <v>1010827</v>
      </c>
      <c r="L61" s="320">
        <v>4035079</v>
      </c>
      <c r="M61" s="319">
        <v>5284387</v>
      </c>
    </row>
    <row r="62" spans="2:13" ht="12.75">
      <c r="B62" s="405"/>
      <c r="C62" s="405"/>
      <c r="D62" s="405"/>
      <c r="E62" s="405"/>
      <c r="F62" s="262"/>
      <c r="G62" s="262"/>
      <c r="H62" s="262"/>
      <c r="I62" s="262"/>
      <c r="J62" s="263"/>
      <c r="K62" s="262"/>
      <c r="L62" s="262"/>
      <c r="M62" s="118"/>
    </row>
    <row r="63" spans="2:13" ht="12.75">
      <c r="B63" s="436" t="s">
        <v>418</v>
      </c>
      <c r="C63" s="436"/>
      <c r="D63" s="436"/>
      <c r="E63" s="436"/>
      <c r="F63" s="221">
        <v>965711</v>
      </c>
      <c r="G63" s="221">
        <v>127515</v>
      </c>
      <c r="H63" s="221">
        <v>1093226</v>
      </c>
      <c r="I63" s="221">
        <v>13801996</v>
      </c>
      <c r="J63" s="263"/>
      <c r="K63" s="311" t="s">
        <v>334</v>
      </c>
      <c r="L63" s="311" t="s">
        <v>334</v>
      </c>
      <c r="M63" s="312">
        <v>15017845</v>
      </c>
    </row>
    <row r="64" spans="1:13" ht="12.75">
      <c r="A64" s="53"/>
      <c r="B64" s="405"/>
      <c r="C64" s="405"/>
      <c r="D64" s="405"/>
      <c r="E64" s="405"/>
      <c r="F64" s="5"/>
      <c r="G64" s="5"/>
      <c r="H64" s="5"/>
      <c r="I64" s="5"/>
      <c r="J64" s="5"/>
      <c r="K64" s="5"/>
      <c r="L64" s="5"/>
      <c r="M64" s="5"/>
    </row>
    <row r="65" spans="1:13" s="283" customFormat="1" ht="24" customHeight="1">
      <c r="A65" s="439" t="s">
        <v>143</v>
      </c>
      <c r="B65" s="439"/>
      <c r="C65" s="439"/>
      <c r="D65" s="439"/>
      <c r="E65" s="439"/>
      <c r="F65" s="313">
        <v>3272387</v>
      </c>
      <c r="G65" s="313">
        <v>655380</v>
      </c>
      <c r="H65" s="313">
        <v>3927767</v>
      </c>
      <c r="I65" s="313">
        <v>16509292</v>
      </c>
      <c r="J65" s="314"/>
      <c r="K65" s="313">
        <v>1012065</v>
      </c>
      <c r="L65" s="313">
        <v>4042142</v>
      </c>
      <c r="M65" s="315">
        <v>21507719</v>
      </c>
    </row>
    <row r="66" spans="1:19" ht="12.75" customHeight="1">
      <c r="A66" s="437" t="s">
        <v>337</v>
      </c>
      <c r="B66" s="437"/>
      <c r="C66" s="437"/>
      <c r="D66" s="437"/>
      <c r="E66" s="437"/>
      <c r="F66" s="437"/>
      <c r="G66" s="437"/>
      <c r="H66" s="437"/>
      <c r="I66" s="437"/>
      <c r="J66" s="437"/>
      <c r="K66" s="437"/>
      <c r="L66" s="437"/>
      <c r="M66" s="437"/>
      <c r="N66" s="91"/>
      <c r="O66" s="91"/>
      <c r="P66" s="91"/>
      <c r="Q66" s="91"/>
      <c r="R66" s="91"/>
      <c r="S66" s="91"/>
    </row>
    <row r="67" spans="1:19" ht="12.75" customHeight="1">
      <c r="A67" s="442" t="s">
        <v>66</v>
      </c>
      <c r="B67" s="442"/>
      <c r="C67" s="442"/>
      <c r="D67" s="442"/>
      <c r="E67" s="442"/>
      <c r="F67" s="442"/>
      <c r="G67" s="442"/>
      <c r="H67" s="442"/>
      <c r="I67" s="442"/>
      <c r="J67" s="442"/>
      <c r="K67" s="442"/>
      <c r="L67" s="442"/>
      <c r="M67" s="442"/>
      <c r="N67" s="51"/>
      <c r="O67" s="51"/>
      <c r="P67" s="51"/>
      <c r="Q67" s="91"/>
      <c r="R67" s="91"/>
      <c r="S67" s="91"/>
    </row>
    <row r="68" spans="1:16" ht="12.75">
      <c r="A68" s="410" t="s">
        <v>365</v>
      </c>
      <c r="B68" s="410"/>
      <c r="C68" s="410"/>
      <c r="D68" s="410"/>
      <c r="E68" s="410"/>
      <c r="F68" s="410"/>
      <c r="G68" s="410"/>
      <c r="H68" s="410"/>
      <c r="I68" s="410"/>
      <c r="J68" s="410"/>
      <c r="K68" s="410"/>
      <c r="L68" s="410"/>
      <c r="M68" s="410"/>
      <c r="N68" s="96"/>
      <c r="O68" s="96"/>
      <c r="P68" s="96"/>
    </row>
    <row r="69" spans="1:16" ht="12.75">
      <c r="A69" s="410" t="s">
        <v>367</v>
      </c>
      <c r="B69" s="410"/>
      <c r="C69" s="410"/>
      <c r="D69" s="410"/>
      <c r="E69" s="410"/>
      <c r="F69" s="410"/>
      <c r="G69" s="410"/>
      <c r="H69" s="410"/>
      <c r="I69" s="410"/>
      <c r="J69" s="410"/>
      <c r="K69" s="410"/>
      <c r="L69" s="410"/>
      <c r="M69" s="410"/>
      <c r="N69" s="96"/>
      <c r="O69" s="96"/>
      <c r="P69" s="96"/>
    </row>
    <row r="70" spans="1:19" ht="12.75" customHeight="1">
      <c r="A70" s="433" t="s">
        <v>383</v>
      </c>
      <c r="B70" s="433"/>
      <c r="C70" s="433"/>
      <c r="D70" s="433"/>
      <c r="E70" s="433"/>
      <c r="F70" s="433"/>
      <c r="G70" s="433"/>
      <c r="H70" s="433"/>
      <c r="I70" s="433"/>
      <c r="J70" s="433"/>
      <c r="K70" s="433"/>
      <c r="L70" s="433"/>
      <c r="M70" s="433"/>
      <c r="N70" s="53"/>
      <c r="O70" s="53"/>
      <c r="P70" s="53"/>
      <c r="Q70" s="56"/>
      <c r="R70" s="56"/>
      <c r="S70" s="56"/>
    </row>
    <row r="71" spans="1:16" ht="12.75">
      <c r="A71" s="437" t="s">
        <v>421</v>
      </c>
      <c r="B71" s="437"/>
      <c r="C71" s="437"/>
      <c r="D71" s="437"/>
      <c r="E71" s="437"/>
      <c r="F71" s="437"/>
      <c r="G71" s="437"/>
      <c r="H71" s="437"/>
      <c r="I71" s="437"/>
      <c r="J71" s="437"/>
      <c r="K71" s="437"/>
      <c r="L71" s="437"/>
      <c r="M71" s="437"/>
      <c r="N71" s="91"/>
      <c r="O71" s="91"/>
      <c r="P71" s="91"/>
    </row>
    <row r="72" spans="1:16" ht="12.75">
      <c r="A72" s="410" t="s">
        <v>423</v>
      </c>
      <c r="B72" s="410"/>
      <c r="C72" s="410"/>
      <c r="D72" s="410"/>
      <c r="E72" s="410"/>
      <c r="F72" s="410"/>
      <c r="G72" s="410"/>
      <c r="H72" s="410"/>
      <c r="I72" s="410"/>
      <c r="J72" s="410"/>
      <c r="K72" s="410"/>
      <c r="L72" s="410"/>
      <c r="M72" s="410"/>
      <c r="N72" s="96"/>
      <c r="O72" s="96"/>
      <c r="P72" s="96"/>
    </row>
    <row r="73" spans="1:16" ht="12.75">
      <c r="A73" s="433" t="s">
        <v>431</v>
      </c>
      <c r="B73" s="433"/>
      <c r="C73" s="433"/>
      <c r="D73" s="433"/>
      <c r="E73" s="433"/>
      <c r="F73" s="433"/>
      <c r="G73" s="433"/>
      <c r="H73" s="433"/>
      <c r="I73" s="433"/>
      <c r="J73" s="433"/>
      <c r="K73" s="433"/>
      <c r="L73" s="433"/>
      <c r="M73" s="433"/>
      <c r="N73" s="96"/>
      <c r="O73" s="96"/>
      <c r="P73" s="96"/>
    </row>
    <row r="74" spans="1:19" ht="12.75">
      <c r="A74" s="401" t="s">
        <v>430</v>
      </c>
      <c r="B74" s="401"/>
      <c r="C74" s="401"/>
      <c r="D74" s="401"/>
      <c r="E74" s="401"/>
      <c r="F74" s="401"/>
      <c r="G74" s="401"/>
      <c r="H74" s="401"/>
      <c r="I74" s="401"/>
      <c r="J74" s="401"/>
      <c r="K74" s="401"/>
      <c r="L74" s="401"/>
      <c r="M74" s="401"/>
      <c r="N74" s="401"/>
      <c r="O74" s="401"/>
      <c r="P74" s="401"/>
      <c r="Q74" s="401"/>
      <c r="R74" s="401"/>
      <c r="S74" s="401"/>
    </row>
    <row r="75" spans="1:19" ht="12.75" customHeight="1">
      <c r="A75" s="441"/>
      <c r="B75" s="441"/>
      <c r="C75" s="441"/>
      <c r="D75" s="441"/>
      <c r="E75" s="441"/>
      <c r="F75" s="441"/>
      <c r="G75" s="441"/>
      <c r="H75" s="441"/>
      <c r="I75" s="441"/>
      <c r="J75" s="441"/>
      <c r="K75" s="441"/>
      <c r="L75" s="441"/>
      <c r="M75" s="441"/>
      <c r="Q75" s="96"/>
      <c r="R75" s="96"/>
      <c r="S75" s="96"/>
    </row>
    <row r="76" spans="1:19" ht="12.75">
      <c r="A76" s="440" t="s">
        <v>86</v>
      </c>
      <c r="B76" s="440"/>
      <c r="C76" s="440"/>
      <c r="D76" s="440"/>
      <c r="E76" s="440"/>
      <c r="F76" s="440"/>
      <c r="G76" s="440"/>
      <c r="H76" s="440"/>
      <c r="I76" s="440"/>
      <c r="J76" s="440"/>
      <c r="K76" s="440"/>
      <c r="L76" s="440"/>
      <c r="M76" s="440"/>
      <c r="N76" s="91"/>
      <c r="O76" s="91"/>
      <c r="P76" s="91"/>
      <c r="Q76" s="53"/>
      <c r="R76" s="53"/>
      <c r="S76" s="53"/>
    </row>
    <row r="77" spans="1:19" ht="12.75" customHeight="1">
      <c r="A77" s="437"/>
      <c r="B77" s="437"/>
      <c r="C77" s="437"/>
      <c r="D77" s="437"/>
      <c r="E77" s="437"/>
      <c r="F77" s="437"/>
      <c r="G77" s="437"/>
      <c r="H77" s="437"/>
      <c r="I77" s="437"/>
      <c r="J77" s="437"/>
      <c r="K77" s="437"/>
      <c r="L77" s="437"/>
      <c r="M77" s="437"/>
      <c r="N77" s="91"/>
      <c r="O77" s="91"/>
      <c r="P77" s="91"/>
      <c r="Q77" s="53"/>
      <c r="R77" s="53"/>
      <c r="S77" s="53"/>
    </row>
    <row r="78" spans="1:19" ht="12.75">
      <c r="A78" s="438" t="str">
        <f>HYPERLINK("http://www.abs.gov.au/websitedbs/D3310114.nsf/Home//©+Copyright?OpenDocument","© Commonwealth of Australia, 2013")</f>
        <v>© Commonwealth of Australia, 2013</v>
      </c>
      <c r="B78" s="438"/>
      <c r="C78" s="438"/>
      <c r="D78" s="438"/>
      <c r="E78" s="438"/>
      <c r="F78" s="438"/>
      <c r="G78" s="438"/>
      <c r="H78" s="438"/>
      <c r="I78" s="438"/>
      <c r="J78" s="438"/>
      <c r="K78" s="438"/>
      <c r="L78" s="438"/>
      <c r="M78" s="438"/>
      <c r="N78" s="232"/>
      <c r="O78" s="232"/>
      <c r="P78" s="232"/>
      <c r="Q78" s="53"/>
      <c r="R78" s="53"/>
      <c r="S78" s="53"/>
    </row>
    <row r="79" spans="17:19" ht="12.75">
      <c r="Q79" s="53"/>
      <c r="R79" s="53"/>
      <c r="S79" s="53"/>
    </row>
    <row r="80" spans="17:19" ht="12.75">
      <c r="Q80" s="53"/>
      <c r="R80" s="53"/>
      <c r="S80" s="53"/>
    </row>
  </sheetData>
  <sheetProtection sheet="1"/>
  <mergeCells count="79">
    <mergeCell ref="I6:I7"/>
    <mergeCell ref="B53:E53"/>
    <mergeCell ref="A4:M4"/>
    <mergeCell ref="B40:E40"/>
    <mergeCell ref="B41:E41"/>
    <mergeCell ref="B48:E48"/>
    <mergeCell ref="B49:E49"/>
    <mergeCell ref="B50:E50"/>
    <mergeCell ref="B51:E51"/>
    <mergeCell ref="B26:E26"/>
    <mergeCell ref="B29:E29"/>
    <mergeCell ref="B36:E36"/>
    <mergeCell ref="B37:E37"/>
    <mergeCell ref="B11:E11"/>
    <mergeCell ref="B12:E12"/>
    <mergeCell ref="B13:E13"/>
    <mergeCell ref="B14:E14"/>
    <mergeCell ref="B24:E24"/>
    <mergeCell ref="B31:E31"/>
    <mergeCell ref="B15:E15"/>
    <mergeCell ref="B16:E16"/>
    <mergeCell ref="B19:E19"/>
    <mergeCell ref="B27:E27"/>
    <mergeCell ref="B28:E28"/>
    <mergeCell ref="A3:M3"/>
    <mergeCell ref="F5:I5"/>
    <mergeCell ref="F6:H6"/>
    <mergeCell ref="B10:E10"/>
    <mergeCell ref="A8:E8"/>
    <mergeCell ref="A2:M2"/>
    <mergeCell ref="B44:E44"/>
    <mergeCell ref="B45:E45"/>
    <mergeCell ref="B46:E46"/>
    <mergeCell ref="B47:E47"/>
    <mergeCell ref="B30:E30"/>
    <mergeCell ref="B34:E34"/>
    <mergeCell ref="B42:E42"/>
    <mergeCell ref="B17:E17"/>
    <mergeCell ref="B18:E18"/>
    <mergeCell ref="A76:M76"/>
    <mergeCell ref="A71:M71"/>
    <mergeCell ref="A75:M75"/>
    <mergeCell ref="A66:M66"/>
    <mergeCell ref="A70:M70"/>
    <mergeCell ref="A72:M72"/>
    <mergeCell ref="A68:M68"/>
    <mergeCell ref="A67:M67"/>
    <mergeCell ref="A73:M73"/>
    <mergeCell ref="A74:S74"/>
    <mergeCell ref="B33:E33"/>
    <mergeCell ref="B35:E35"/>
    <mergeCell ref="B43:E43"/>
    <mergeCell ref="B59:E59"/>
    <mergeCell ref="A65:E65"/>
    <mergeCell ref="B56:E56"/>
    <mergeCell ref="B57:E57"/>
    <mergeCell ref="B58:E58"/>
    <mergeCell ref="B54:E54"/>
    <mergeCell ref="B55:E55"/>
    <mergeCell ref="B52:E52"/>
    <mergeCell ref="B38:E38"/>
    <mergeCell ref="A77:M77"/>
    <mergeCell ref="A78:M78"/>
    <mergeCell ref="B20:E20"/>
    <mergeCell ref="B21:E21"/>
    <mergeCell ref="B22:E22"/>
    <mergeCell ref="B23:E23"/>
    <mergeCell ref="A69:M69"/>
    <mergeCell ref="B32:E32"/>
    <mergeCell ref="B39:E39"/>
    <mergeCell ref="B25:E25"/>
    <mergeCell ref="A9:E9"/>
    <mergeCell ref="K6:M6"/>
    <mergeCell ref="B64:E64"/>
    <mergeCell ref="B62:E62"/>
    <mergeCell ref="B60:E60"/>
    <mergeCell ref="B61:E61"/>
    <mergeCell ref="B63:E63"/>
    <mergeCell ref="A5:E7"/>
  </mergeCells>
  <hyperlinks>
    <hyperlink ref="A78" r:id="rId1" display="© Commonwealth of Australia 2006"/>
    <hyperlink ref="A76:M76" r:id="rId2" display="Cells in this table have been randomly adjusted to avoid the release of confidential data."/>
  </hyperlinks>
  <printOptions/>
  <pageMargins left="0.7086614173228347" right="0.7086614173228347" top="0.7480314960629921" bottom="0.7480314960629921" header="0.31496062992125984" footer="0.31496062992125984"/>
  <pageSetup fitToHeight="0" fitToWidth="1" horizontalDpi="1200" verticalDpi="1200" orientation="landscape" pageOrder="overThenDown" paperSize="9" scale="97" r:id="rId4"/>
  <drawing r:id="rId3"/>
</worksheet>
</file>

<file path=xl/worksheets/sheet8.xml><?xml version="1.0" encoding="utf-8"?>
<worksheet xmlns="http://schemas.openxmlformats.org/spreadsheetml/2006/main" xmlns:r="http://schemas.openxmlformats.org/officeDocument/2006/relationships">
  <sheetPr>
    <pageSetUpPr fitToPage="1"/>
  </sheetPr>
  <dimension ref="A1:S74"/>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2" width="2.28125" style="0" customWidth="1"/>
    <col min="3" max="4" width="2.140625" style="0" customWidth="1"/>
    <col min="5" max="5" width="23.140625" style="0" customWidth="1"/>
    <col min="8" max="8" width="9.57421875" style="0" customWidth="1"/>
    <col min="10" max="10" width="11.140625" style="0" bestFit="1" customWidth="1"/>
    <col min="11" max="11" width="10.57421875" style="0" customWidth="1"/>
  </cols>
  <sheetData>
    <row r="1" spans="1:4" s="27" customFormat="1" ht="60" customHeight="1">
      <c r="A1" s="48" t="s">
        <v>25</v>
      </c>
      <c r="B1" s="28"/>
      <c r="C1" s="26"/>
      <c r="D1" s="26"/>
    </row>
    <row r="2" spans="1:15" s="10" customFormat="1" ht="19.5" customHeight="1">
      <c r="A2" s="443" t="s">
        <v>199</v>
      </c>
      <c r="B2" s="443"/>
      <c r="C2" s="443"/>
      <c r="D2" s="443"/>
      <c r="E2" s="443"/>
      <c r="F2" s="443"/>
      <c r="G2" s="443"/>
      <c r="H2" s="443"/>
      <c r="I2" s="443"/>
      <c r="J2" s="443"/>
      <c r="K2" s="443"/>
      <c r="L2" s="443"/>
      <c r="M2" s="443"/>
      <c r="N2" s="229"/>
      <c r="O2" s="229"/>
    </row>
    <row r="3" spans="1:15" s="4" customFormat="1" ht="12.75" customHeight="1">
      <c r="A3" s="444" t="s">
        <v>393</v>
      </c>
      <c r="B3" s="444"/>
      <c r="C3" s="444"/>
      <c r="D3" s="444"/>
      <c r="E3" s="444"/>
      <c r="F3" s="444"/>
      <c r="G3" s="444"/>
      <c r="H3" s="444"/>
      <c r="I3" s="444"/>
      <c r="J3" s="444"/>
      <c r="K3" s="444"/>
      <c r="L3" s="444"/>
      <c r="M3" s="444"/>
      <c r="N3" s="261"/>
      <c r="O3" s="261"/>
    </row>
    <row r="4" spans="1:12" s="4" customFormat="1" ht="26.25" customHeight="1">
      <c r="A4" s="451" t="s">
        <v>434</v>
      </c>
      <c r="B4" s="451"/>
      <c r="C4" s="451"/>
      <c r="D4" s="451"/>
      <c r="E4" s="451"/>
      <c r="F4" s="451"/>
      <c r="G4" s="451"/>
      <c r="H4" s="451"/>
      <c r="I4" s="451"/>
      <c r="J4" s="451"/>
      <c r="K4" s="451"/>
      <c r="L4" s="322"/>
    </row>
    <row r="5" spans="1:11" s="49" customFormat="1" ht="27.75" customHeight="1">
      <c r="A5" s="429"/>
      <c r="B5" s="429"/>
      <c r="C5" s="429"/>
      <c r="D5" s="429"/>
      <c r="E5" s="429"/>
      <c r="F5" s="378" t="s">
        <v>346</v>
      </c>
      <c r="G5" s="378"/>
      <c r="H5" s="378"/>
      <c r="I5" s="378"/>
      <c r="J5" s="378"/>
      <c r="K5" s="378"/>
    </row>
    <row r="6" spans="1:13" s="49" customFormat="1" ht="27" customHeight="1">
      <c r="A6" s="429"/>
      <c r="B6" s="429"/>
      <c r="C6" s="429"/>
      <c r="D6" s="429"/>
      <c r="E6" s="429"/>
      <c r="F6" s="378" t="s">
        <v>31</v>
      </c>
      <c r="G6" s="378"/>
      <c r="H6" s="378"/>
      <c r="I6" s="381" t="s">
        <v>348</v>
      </c>
      <c r="J6" s="233"/>
      <c r="K6" s="233"/>
      <c r="L6" s="323"/>
      <c r="M6" s="323"/>
    </row>
    <row r="7" spans="1:13" s="49" customFormat="1" ht="67.5" customHeight="1">
      <c r="A7" s="383"/>
      <c r="B7" s="383"/>
      <c r="C7" s="383"/>
      <c r="D7" s="383"/>
      <c r="E7" s="383"/>
      <c r="F7" s="234" t="s">
        <v>364</v>
      </c>
      <c r="G7" s="234" t="s">
        <v>366</v>
      </c>
      <c r="H7" s="234" t="s">
        <v>368</v>
      </c>
      <c r="I7" s="382"/>
      <c r="J7" s="331" t="s">
        <v>424</v>
      </c>
      <c r="K7" s="258" t="s">
        <v>2</v>
      </c>
      <c r="L7" s="324"/>
      <c r="M7" s="324"/>
    </row>
    <row r="8" spans="1:13" ht="10.5" customHeight="1">
      <c r="A8" s="445"/>
      <c r="B8" s="445"/>
      <c r="C8" s="445"/>
      <c r="D8" s="445"/>
      <c r="E8" s="445"/>
      <c r="F8" s="259" t="s">
        <v>120</v>
      </c>
      <c r="G8" s="259" t="s">
        <v>120</v>
      </c>
      <c r="H8" s="259" t="s">
        <v>120</v>
      </c>
      <c r="I8" s="259" t="s">
        <v>120</v>
      </c>
      <c r="J8" s="259" t="s">
        <v>120</v>
      </c>
      <c r="K8" s="259" t="s">
        <v>120</v>
      </c>
      <c r="L8" s="50"/>
      <c r="M8" s="50"/>
    </row>
    <row r="9" spans="1:5" ht="18" customHeight="1">
      <c r="A9" s="446" t="s">
        <v>300</v>
      </c>
      <c r="B9" s="446"/>
      <c r="C9" s="446"/>
      <c r="D9" s="446"/>
      <c r="E9" s="446"/>
    </row>
    <row r="10" spans="2:13" ht="12.75">
      <c r="B10" s="380" t="s">
        <v>92</v>
      </c>
      <c r="C10" s="380"/>
      <c r="D10" s="380"/>
      <c r="E10" s="380"/>
      <c r="F10" s="311" t="s">
        <v>334</v>
      </c>
      <c r="G10" s="311" t="s">
        <v>334</v>
      </c>
      <c r="H10" s="311" t="s">
        <v>334</v>
      </c>
      <c r="I10" s="221">
        <v>16509291</v>
      </c>
      <c r="J10" s="311" t="s">
        <v>334</v>
      </c>
      <c r="K10" s="332">
        <v>16509291</v>
      </c>
      <c r="L10" s="221"/>
      <c r="M10" s="264"/>
    </row>
    <row r="11" spans="2:13" ht="12.75">
      <c r="B11" s="380" t="s">
        <v>301</v>
      </c>
      <c r="C11" s="380"/>
      <c r="D11" s="380"/>
      <c r="E11" s="380"/>
      <c r="F11" s="221">
        <v>255610</v>
      </c>
      <c r="G11" s="221">
        <v>78340</v>
      </c>
      <c r="H11" s="221">
        <v>333950</v>
      </c>
      <c r="I11" s="311" t="s">
        <v>334</v>
      </c>
      <c r="J11" s="332">
        <v>2459</v>
      </c>
      <c r="K11" s="332">
        <v>336409</v>
      </c>
      <c r="L11" s="221"/>
      <c r="M11" s="264"/>
    </row>
    <row r="12" spans="2:13" ht="12.75">
      <c r="B12" s="380" t="s">
        <v>100</v>
      </c>
      <c r="C12" s="380"/>
      <c r="D12" s="380"/>
      <c r="E12" s="380"/>
      <c r="F12" s="221">
        <v>252962</v>
      </c>
      <c r="G12" s="221">
        <v>42406</v>
      </c>
      <c r="H12" s="221">
        <v>295368</v>
      </c>
      <c r="I12" s="311" t="s">
        <v>334</v>
      </c>
      <c r="J12" s="332">
        <v>4466</v>
      </c>
      <c r="K12" s="332">
        <v>299834</v>
      </c>
      <c r="L12" s="221"/>
      <c r="M12" s="264"/>
    </row>
    <row r="13" spans="2:13" ht="12.75">
      <c r="B13" s="380" t="s">
        <v>302</v>
      </c>
      <c r="C13" s="380"/>
      <c r="D13" s="380"/>
      <c r="E13" s="380"/>
      <c r="F13" s="221">
        <v>237676</v>
      </c>
      <c r="G13" s="221">
        <v>46031</v>
      </c>
      <c r="H13" s="221">
        <v>283707</v>
      </c>
      <c r="I13" s="311" t="s">
        <v>334</v>
      </c>
      <c r="J13" s="332">
        <v>3467</v>
      </c>
      <c r="K13" s="332">
        <v>287174</v>
      </c>
      <c r="L13" s="221"/>
      <c r="M13" s="264"/>
    </row>
    <row r="14" spans="2:13" ht="12.75">
      <c r="B14" s="380" t="s">
        <v>303</v>
      </c>
      <c r="C14" s="380"/>
      <c r="D14" s="380"/>
      <c r="E14" s="380"/>
      <c r="F14" s="221">
        <v>197277</v>
      </c>
      <c r="G14" s="221">
        <v>64696</v>
      </c>
      <c r="H14" s="221">
        <v>261973</v>
      </c>
      <c r="I14" s="311" t="s">
        <v>334</v>
      </c>
      <c r="J14" s="332">
        <v>1701</v>
      </c>
      <c r="K14" s="332">
        <v>263674</v>
      </c>
      <c r="L14" s="221"/>
      <c r="M14" s="264"/>
    </row>
    <row r="15" spans="2:13" ht="12.75">
      <c r="B15" s="380" t="s">
        <v>96</v>
      </c>
      <c r="C15" s="380"/>
      <c r="D15" s="380"/>
      <c r="E15" s="380"/>
      <c r="F15" s="221">
        <v>208154</v>
      </c>
      <c r="G15" s="221">
        <v>41509</v>
      </c>
      <c r="H15" s="221">
        <v>249663</v>
      </c>
      <c r="I15" s="311" t="s">
        <v>334</v>
      </c>
      <c r="J15" s="332">
        <v>2555</v>
      </c>
      <c r="K15" s="332">
        <v>252218</v>
      </c>
      <c r="L15" s="221"/>
      <c r="M15" s="264"/>
    </row>
    <row r="16" spans="2:13" ht="12.75">
      <c r="B16" s="380" t="s">
        <v>114</v>
      </c>
      <c r="C16" s="380"/>
      <c r="D16" s="380"/>
      <c r="E16" s="380"/>
      <c r="F16" s="221">
        <v>155378</v>
      </c>
      <c r="G16" s="221">
        <v>75790</v>
      </c>
      <c r="H16" s="221">
        <v>231168</v>
      </c>
      <c r="I16" s="311" t="s">
        <v>334</v>
      </c>
      <c r="J16" s="332">
        <v>2221</v>
      </c>
      <c r="K16" s="332">
        <v>233389</v>
      </c>
      <c r="L16" s="221"/>
      <c r="M16" s="264"/>
    </row>
    <row r="17" spans="2:13" ht="12.75">
      <c r="B17" s="380" t="s">
        <v>112</v>
      </c>
      <c r="C17" s="380"/>
      <c r="D17" s="380"/>
      <c r="E17" s="380"/>
      <c r="F17" s="221">
        <v>101786</v>
      </c>
      <c r="G17" s="221">
        <v>14473</v>
      </c>
      <c r="H17" s="221">
        <v>116259</v>
      </c>
      <c r="I17" s="311" t="s">
        <v>334</v>
      </c>
      <c r="J17" s="332">
        <v>1237</v>
      </c>
      <c r="K17" s="332">
        <v>117496</v>
      </c>
      <c r="L17" s="221"/>
      <c r="M17" s="264"/>
    </row>
    <row r="18" spans="2:13" ht="12.75">
      <c r="B18" s="380" t="s">
        <v>304</v>
      </c>
      <c r="C18" s="380"/>
      <c r="D18" s="380"/>
      <c r="E18" s="380"/>
      <c r="F18" s="221">
        <v>104468</v>
      </c>
      <c r="G18" s="221">
        <v>5713</v>
      </c>
      <c r="H18" s="221">
        <v>110181</v>
      </c>
      <c r="I18" s="311" t="s">
        <v>334</v>
      </c>
      <c r="J18" s="332">
        <v>1172</v>
      </c>
      <c r="K18" s="332">
        <v>111353</v>
      </c>
      <c r="L18" s="221"/>
      <c r="M18" s="264"/>
    </row>
    <row r="19" spans="2:13" ht="12.75">
      <c r="B19" s="380" t="s">
        <v>305</v>
      </c>
      <c r="C19" s="380"/>
      <c r="D19" s="380"/>
      <c r="E19" s="380"/>
      <c r="F19" s="221">
        <v>77595</v>
      </c>
      <c r="G19" s="221">
        <v>2940</v>
      </c>
      <c r="H19" s="221">
        <v>80535</v>
      </c>
      <c r="I19" s="311" t="s">
        <v>334</v>
      </c>
      <c r="J19" s="332">
        <v>921</v>
      </c>
      <c r="K19" s="332">
        <v>81456</v>
      </c>
      <c r="L19" s="221"/>
      <c r="M19" s="264"/>
    </row>
    <row r="20" spans="2:13" ht="12.75">
      <c r="B20" s="380" t="s">
        <v>95</v>
      </c>
      <c r="C20" s="380"/>
      <c r="D20" s="380"/>
      <c r="E20" s="380"/>
      <c r="F20" s="221">
        <v>76952</v>
      </c>
      <c r="G20" s="221">
        <v>2538</v>
      </c>
      <c r="H20" s="221">
        <v>79490</v>
      </c>
      <c r="I20" s="311" t="s">
        <v>334</v>
      </c>
      <c r="J20" s="332">
        <v>879</v>
      </c>
      <c r="K20" s="332">
        <v>80369</v>
      </c>
      <c r="L20" s="221"/>
      <c r="M20" s="264"/>
    </row>
    <row r="21" spans="2:13" ht="12.75">
      <c r="B21" s="380" t="s">
        <v>220</v>
      </c>
      <c r="C21" s="380"/>
      <c r="D21" s="380"/>
      <c r="E21" s="380"/>
      <c r="F21" s="221">
        <v>52853</v>
      </c>
      <c r="G21" s="221">
        <v>25924</v>
      </c>
      <c r="H21" s="221">
        <v>78777</v>
      </c>
      <c r="I21" s="311" t="s">
        <v>334</v>
      </c>
      <c r="J21" s="332">
        <v>1010</v>
      </c>
      <c r="K21" s="332">
        <v>79787</v>
      </c>
      <c r="L21" s="221"/>
      <c r="M21" s="264"/>
    </row>
    <row r="22" spans="2:13" ht="12.75">
      <c r="B22" s="380" t="s">
        <v>306</v>
      </c>
      <c r="C22" s="380"/>
      <c r="D22" s="380"/>
      <c r="E22" s="380"/>
      <c r="F22" s="221">
        <v>63940</v>
      </c>
      <c r="G22" s="221">
        <v>6036</v>
      </c>
      <c r="H22" s="221">
        <v>69976</v>
      </c>
      <c r="I22" s="311" t="s">
        <v>334</v>
      </c>
      <c r="J22" s="332">
        <v>1254</v>
      </c>
      <c r="K22" s="332">
        <v>71230</v>
      </c>
      <c r="L22" s="221"/>
      <c r="M22" s="264"/>
    </row>
    <row r="23" spans="2:13" ht="12.75">
      <c r="B23" s="380" t="s">
        <v>102</v>
      </c>
      <c r="C23" s="380"/>
      <c r="D23" s="380"/>
      <c r="E23" s="380"/>
      <c r="F23" s="221">
        <v>56642</v>
      </c>
      <c r="G23" s="221">
        <v>11452</v>
      </c>
      <c r="H23" s="221">
        <v>68094</v>
      </c>
      <c r="I23" s="311" t="s">
        <v>334</v>
      </c>
      <c r="J23" s="332">
        <v>754</v>
      </c>
      <c r="K23" s="332">
        <v>68848</v>
      </c>
      <c r="L23" s="221"/>
      <c r="M23" s="264"/>
    </row>
    <row r="24" spans="2:13" ht="12.75">
      <c r="B24" s="380" t="s">
        <v>90</v>
      </c>
      <c r="C24" s="380"/>
      <c r="D24" s="380"/>
      <c r="E24" s="380"/>
      <c r="F24" s="221">
        <v>52747</v>
      </c>
      <c r="G24" s="221">
        <v>8070</v>
      </c>
      <c r="H24" s="221">
        <v>60817</v>
      </c>
      <c r="I24" s="311" t="s">
        <v>334</v>
      </c>
      <c r="J24" s="332">
        <v>731</v>
      </c>
      <c r="K24" s="332">
        <v>61548</v>
      </c>
      <c r="L24" s="221"/>
      <c r="M24" s="264"/>
    </row>
    <row r="25" spans="2:13" ht="12.75">
      <c r="B25" s="380" t="s">
        <v>113</v>
      </c>
      <c r="C25" s="380"/>
      <c r="D25" s="380"/>
      <c r="E25" s="380"/>
      <c r="F25" s="221">
        <v>47048</v>
      </c>
      <c r="G25" s="221">
        <v>11912</v>
      </c>
      <c r="H25" s="221">
        <v>58960</v>
      </c>
      <c r="I25" s="311" t="s">
        <v>334</v>
      </c>
      <c r="J25" s="332">
        <v>663</v>
      </c>
      <c r="K25" s="332">
        <v>59623</v>
      </c>
      <c r="L25" s="221"/>
      <c r="M25" s="264"/>
    </row>
    <row r="26" spans="2:13" ht="12.75">
      <c r="B26" s="380" t="s">
        <v>94</v>
      </c>
      <c r="C26" s="380"/>
      <c r="D26" s="380"/>
      <c r="E26" s="380"/>
      <c r="F26" s="221">
        <v>54445</v>
      </c>
      <c r="G26" s="221">
        <v>2689</v>
      </c>
      <c r="H26" s="221">
        <v>57134</v>
      </c>
      <c r="I26" s="311" t="s">
        <v>334</v>
      </c>
      <c r="J26" s="332">
        <v>607</v>
      </c>
      <c r="K26" s="332">
        <v>57741</v>
      </c>
      <c r="L26" s="221"/>
      <c r="M26" s="264"/>
    </row>
    <row r="27" spans="2:13" ht="12.75">
      <c r="B27" s="380" t="s">
        <v>307</v>
      </c>
      <c r="C27" s="380"/>
      <c r="D27" s="380"/>
      <c r="E27" s="380"/>
      <c r="F27" s="221">
        <v>50358</v>
      </c>
      <c r="G27" s="221">
        <v>4986</v>
      </c>
      <c r="H27" s="221">
        <v>55344</v>
      </c>
      <c r="I27" s="311" t="s">
        <v>334</v>
      </c>
      <c r="J27" s="332">
        <v>525</v>
      </c>
      <c r="K27" s="332">
        <v>55869</v>
      </c>
      <c r="L27" s="221"/>
      <c r="M27" s="264"/>
    </row>
    <row r="28" spans="2:13" ht="12.75">
      <c r="B28" s="380" t="s">
        <v>93</v>
      </c>
      <c r="C28" s="380"/>
      <c r="D28" s="380"/>
      <c r="E28" s="380"/>
      <c r="F28" s="221">
        <v>52842</v>
      </c>
      <c r="G28" s="221">
        <v>1846</v>
      </c>
      <c r="H28" s="221">
        <v>54688</v>
      </c>
      <c r="I28" s="311" t="s">
        <v>334</v>
      </c>
      <c r="J28" s="332">
        <v>713</v>
      </c>
      <c r="K28" s="332">
        <v>55401</v>
      </c>
      <c r="L28" s="221"/>
      <c r="M28" s="264"/>
    </row>
    <row r="29" spans="2:13" ht="12.75">
      <c r="B29" s="380" t="s">
        <v>109</v>
      </c>
      <c r="C29" s="380"/>
      <c r="D29" s="380"/>
      <c r="E29" s="380"/>
      <c r="F29" s="221">
        <v>44734</v>
      </c>
      <c r="G29" s="221">
        <v>9856</v>
      </c>
      <c r="H29" s="221">
        <v>54590</v>
      </c>
      <c r="I29" s="311" t="s">
        <v>334</v>
      </c>
      <c r="J29" s="332">
        <v>522</v>
      </c>
      <c r="K29" s="332">
        <v>55112</v>
      </c>
      <c r="L29" s="221"/>
      <c r="M29" s="264"/>
    </row>
    <row r="30" spans="2:13" ht="12.75">
      <c r="B30" s="380" t="s">
        <v>106</v>
      </c>
      <c r="C30" s="380"/>
      <c r="D30" s="380"/>
      <c r="E30" s="380"/>
      <c r="F30" s="221">
        <v>44554</v>
      </c>
      <c r="G30" s="221">
        <v>5565</v>
      </c>
      <c r="H30" s="221">
        <v>50119</v>
      </c>
      <c r="I30" s="311" t="s">
        <v>334</v>
      </c>
      <c r="J30" s="332">
        <v>575</v>
      </c>
      <c r="K30" s="332">
        <v>50694</v>
      </c>
      <c r="L30" s="221"/>
      <c r="M30" s="264"/>
    </row>
    <row r="31" spans="2:13" ht="12.75">
      <c r="B31" s="380" t="s">
        <v>308</v>
      </c>
      <c r="C31" s="380"/>
      <c r="D31" s="380"/>
      <c r="E31" s="380"/>
      <c r="F31" s="221">
        <v>45595</v>
      </c>
      <c r="G31" s="221">
        <v>3963</v>
      </c>
      <c r="H31" s="221">
        <v>49558</v>
      </c>
      <c r="I31" s="311" t="s">
        <v>334</v>
      </c>
      <c r="J31" s="332">
        <v>594</v>
      </c>
      <c r="K31" s="332">
        <v>50152</v>
      </c>
      <c r="L31" s="221"/>
      <c r="M31" s="264"/>
    </row>
    <row r="32" spans="2:13" ht="12.75">
      <c r="B32" s="380" t="s">
        <v>110</v>
      </c>
      <c r="C32" s="380"/>
      <c r="D32" s="380"/>
      <c r="E32" s="380"/>
      <c r="F32" s="221">
        <v>44998</v>
      </c>
      <c r="G32" s="221">
        <v>2695</v>
      </c>
      <c r="H32" s="221">
        <v>47693</v>
      </c>
      <c r="I32" s="311" t="s">
        <v>334</v>
      </c>
      <c r="J32" s="332">
        <v>500</v>
      </c>
      <c r="K32" s="332">
        <v>48193</v>
      </c>
      <c r="L32" s="221"/>
      <c r="M32" s="264"/>
    </row>
    <row r="33" spans="2:13" ht="12.75">
      <c r="B33" s="380" t="s">
        <v>107</v>
      </c>
      <c r="C33" s="380"/>
      <c r="D33" s="380"/>
      <c r="E33" s="380"/>
      <c r="F33" s="221">
        <v>36090</v>
      </c>
      <c r="G33" s="221">
        <v>7515</v>
      </c>
      <c r="H33" s="221">
        <v>43605</v>
      </c>
      <c r="I33" s="311" t="s">
        <v>334</v>
      </c>
      <c r="J33" s="332">
        <v>452</v>
      </c>
      <c r="K33" s="332">
        <v>44057</v>
      </c>
      <c r="L33" s="221"/>
      <c r="M33" s="264"/>
    </row>
    <row r="34" spans="2:13" ht="12.75">
      <c r="B34" s="380" t="s">
        <v>309</v>
      </c>
      <c r="C34" s="380"/>
      <c r="D34" s="380"/>
      <c r="E34" s="380"/>
      <c r="F34" s="221">
        <v>35935</v>
      </c>
      <c r="G34" s="221">
        <v>7271</v>
      </c>
      <c r="H34" s="221">
        <v>43206</v>
      </c>
      <c r="I34" s="311" t="s">
        <v>334</v>
      </c>
      <c r="J34" s="332">
        <v>485</v>
      </c>
      <c r="K34" s="332">
        <v>43691</v>
      </c>
      <c r="L34" s="221"/>
      <c r="M34" s="264"/>
    </row>
    <row r="35" spans="2:13" ht="12.75">
      <c r="B35" s="380" t="s">
        <v>91</v>
      </c>
      <c r="C35" s="380"/>
      <c r="D35" s="380"/>
      <c r="E35" s="380"/>
      <c r="F35" s="221">
        <v>35726</v>
      </c>
      <c r="G35" s="221">
        <v>1072</v>
      </c>
      <c r="H35" s="221">
        <v>36798</v>
      </c>
      <c r="I35" s="311" t="s">
        <v>334</v>
      </c>
      <c r="J35" s="332">
        <v>448</v>
      </c>
      <c r="K35" s="332">
        <v>37246</v>
      </c>
      <c r="L35" s="221"/>
      <c r="M35" s="264"/>
    </row>
    <row r="36" spans="2:13" ht="12.75">
      <c r="B36" s="380" t="s">
        <v>310</v>
      </c>
      <c r="C36" s="380"/>
      <c r="D36" s="380"/>
      <c r="E36" s="380"/>
      <c r="F36" s="221">
        <v>32574</v>
      </c>
      <c r="G36" s="221">
        <v>3819</v>
      </c>
      <c r="H36" s="221">
        <v>36393</v>
      </c>
      <c r="I36" s="311" t="s">
        <v>334</v>
      </c>
      <c r="J36" s="332">
        <v>444</v>
      </c>
      <c r="K36" s="332">
        <v>36837</v>
      </c>
      <c r="L36" s="221"/>
      <c r="M36" s="264"/>
    </row>
    <row r="37" spans="2:13" ht="12.75">
      <c r="B37" s="380" t="s">
        <v>311</v>
      </c>
      <c r="C37" s="380"/>
      <c r="D37" s="380"/>
      <c r="E37" s="380"/>
      <c r="F37" s="221">
        <v>29462</v>
      </c>
      <c r="G37" s="221">
        <v>6695</v>
      </c>
      <c r="H37" s="221">
        <v>36157</v>
      </c>
      <c r="I37" s="311" t="s">
        <v>334</v>
      </c>
      <c r="J37" s="332">
        <v>525</v>
      </c>
      <c r="K37" s="332">
        <v>36682</v>
      </c>
      <c r="L37" s="221"/>
      <c r="M37" s="264"/>
    </row>
    <row r="38" spans="2:13" ht="12.75">
      <c r="B38" s="380" t="s">
        <v>312</v>
      </c>
      <c r="C38" s="380"/>
      <c r="D38" s="380"/>
      <c r="E38" s="380"/>
      <c r="F38" s="221">
        <v>32834</v>
      </c>
      <c r="G38" s="221">
        <v>3040</v>
      </c>
      <c r="H38" s="221">
        <v>35874</v>
      </c>
      <c r="I38" s="311" t="s">
        <v>334</v>
      </c>
      <c r="J38" s="332">
        <v>697</v>
      </c>
      <c r="K38" s="332">
        <v>36571</v>
      </c>
      <c r="L38" s="221"/>
      <c r="M38" s="264"/>
    </row>
    <row r="39" spans="2:13" ht="12.75">
      <c r="B39" s="380" t="s">
        <v>313</v>
      </c>
      <c r="C39" s="380"/>
      <c r="D39" s="380"/>
      <c r="E39" s="380"/>
      <c r="F39" s="221">
        <v>32182</v>
      </c>
      <c r="G39" s="221">
        <v>3084</v>
      </c>
      <c r="H39" s="221">
        <v>35266</v>
      </c>
      <c r="I39" s="311" t="s">
        <v>334</v>
      </c>
      <c r="J39" s="332">
        <v>377</v>
      </c>
      <c r="K39" s="332">
        <v>35643</v>
      </c>
      <c r="L39" s="221"/>
      <c r="M39" s="264"/>
    </row>
    <row r="40" spans="2:13" ht="12.75">
      <c r="B40" s="380" t="s">
        <v>314</v>
      </c>
      <c r="C40" s="380"/>
      <c r="D40" s="380"/>
      <c r="E40" s="380"/>
      <c r="F40" s="221">
        <v>34067</v>
      </c>
      <c r="G40" s="49">
        <v>738</v>
      </c>
      <c r="H40" s="221">
        <v>34805</v>
      </c>
      <c r="I40" s="311" t="s">
        <v>334</v>
      </c>
      <c r="J40" s="332">
        <v>226</v>
      </c>
      <c r="K40" s="332">
        <v>35031</v>
      </c>
      <c r="L40" s="221"/>
      <c r="M40" s="264"/>
    </row>
    <row r="41" spans="2:13" ht="12.75">
      <c r="B41" s="380" t="s">
        <v>315</v>
      </c>
      <c r="C41" s="380"/>
      <c r="D41" s="380"/>
      <c r="E41" s="380"/>
      <c r="F41" s="221">
        <v>28295</v>
      </c>
      <c r="G41" s="221">
        <v>5865</v>
      </c>
      <c r="H41" s="221">
        <v>34160</v>
      </c>
      <c r="I41" s="311" t="s">
        <v>334</v>
      </c>
      <c r="J41" s="332">
        <v>402</v>
      </c>
      <c r="K41" s="332">
        <v>34562</v>
      </c>
      <c r="L41" s="221"/>
      <c r="M41" s="264"/>
    </row>
    <row r="42" spans="2:13" ht="12.75">
      <c r="B42" s="380" t="s">
        <v>103</v>
      </c>
      <c r="C42" s="380"/>
      <c r="D42" s="380"/>
      <c r="E42" s="380"/>
      <c r="F42" s="221">
        <v>31166</v>
      </c>
      <c r="G42" s="221">
        <v>2858</v>
      </c>
      <c r="H42" s="221">
        <v>34024</v>
      </c>
      <c r="I42" s="311" t="s">
        <v>334</v>
      </c>
      <c r="J42" s="332">
        <v>374</v>
      </c>
      <c r="K42" s="332">
        <v>34398</v>
      </c>
      <c r="L42" s="221"/>
      <c r="M42" s="264"/>
    </row>
    <row r="43" spans="2:13" ht="12.75">
      <c r="B43" s="380" t="s">
        <v>316</v>
      </c>
      <c r="C43" s="380"/>
      <c r="D43" s="380"/>
      <c r="E43" s="380"/>
      <c r="F43" s="221">
        <v>31086</v>
      </c>
      <c r="G43" s="221">
        <v>2782</v>
      </c>
      <c r="H43" s="221">
        <v>33868</v>
      </c>
      <c r="I43" s="311" t="s">
        <v>334</v>
      </c>
      <c r="J43" s="332">
        <v>344</v>
      </c>
      <c r="K43" s="332">
        <v>34212</v>
      </c>
      <c r="L43" s="221"/>
      <c r="M43" s="264"/>
    </row>
    <row r="44" spans="2:13" ht="12.75">
      <c r="B44" s="380" t="s">
        <v>317</v>
      </c>
      <c r="C44" s="380"/>
      <c r="D44" s="380"/>
      <c r="E44" s="380"/>
      <c r="F44" s="221">
        <v>28063</v>
      </c>
      <c r="G44" s="221">
        <v>4961</v>
      </c>
      <c r="H44" s="221">
        <v>33024</v>
      </c>
      <c r="I44" s="311" t="s">
        <v>334</v>
      </c>
      <c r="J44" s="332">
        <v>326</v>
      </c>
      <c r="K44" s="332">
        <v>33350</v>
      </c>
      <c r="L44" s="221"/>
      <c r="M44" s="264"/>
    </row>
    <row r="45" spans="2:13" ht="12.75">
      <c r="B45" s="380" t="s">
        <v>318</v>
      </c>
      <c r="C45" s="380"/>
      <c r="D45" s="380"/>
      <c r="E45" s="380"/>
      <c r="F45" s="221">
        <v>19114</v>
      </c>
      <c r="G45" s="221">
        <v>9980</v>
      </c>
      <c r="H45" s="221">
        <v>29094</v>
      </c>
      <c r="I45" s="311" t="s">
        <v>334</v>
      </c>
      <c r="J45" s="332">
        <v>424</v>
      </c>
      <c r="K45" s="332">
        <v>29518</v>
      </c>
      <c r="L45" s="221"/>
      <c r="M45" s="264"/>
    </row>
    <row r="46" spans="2:13" ht="12.75">
      <c r="B46" s="380" t="s">
        <v>319</v>
      </c>
      <c r="C46" s="380"/>
      <c r="D46" s="380"/>
      <c r="E46" s="380"/>
      <c r="F46" s="221">
        <v>23820</v>
      </c>
      <c r="G46" s="221">
        <v>2934</v>
      </c>
      <c r="H46" s="221">
        <v>26754</v>
      </c>
      <c r="I46" s="311" t="s">
        <v>334</v>
      </c>
      <c r="J46" s="332">
        <v>399</v>
      </c>
      <c r="K46" s="332">
        <v>27153</v>
      </c>
      <c r="L46" s="221"/>
      <c r="M46" s="264"/>
    </row>
    <row r="47" spans="2:13" ht="12.75">
      <c r="B47" s="380" t="s">
        <v>320</v>
      </c>
      <c r="C47" s="380"/>
      <c r="D47" s="380"/>
      <c r="E47" s="380"/>
      <c r="F47" s="221">
        <v>22683</v>
      </c>
      <c r="G47" s="221">
        <v>2204</v>
      </c>
      <c r="H47" s="221">
        <v>24887</v>
      </c>
      <c r="I47" s="311" t="s">
        <v>334</v>
      </c>
      <c r="J47" s="332">
        <v>224</v>
      </c>
      <c r="K47" s="332">
        <v>25111</v>
      </c>
      <c r="L47" s="221"/>
      <c r="M47" s="264"/>
    </row>
    <row r="48" spans="2:13" ht="12.75">
      <c r="B48" s="380" t="s">
        <v>321</v>
      </c>
      <c r="C48" s="380"/>
      <c r="D48" s="380"/>
      <c r="E48" s="380"/>
      <c r="F48" s="221">
        <v>16614</v>
      </c>
      <c r="G48" s="221">
        <v>4463</v>
      </c>
      <c r="H48" s="221">
        <v>21077</v>
      </c>
      <c r="I48" s="311" t="s">
        <v>334</v>
      </c>
      <c r="J48" s="332">
        <v>399</v>
      </c>
      <c r="K48" s="332">
        <v>21476</v>
      </c>
      <c r="L48" s="221"/>
      <c r="M48" s="264"/>
    </row>
    <row r="49" spans="2:13" ht="12.75">
      <c r="B49" s="380" t="s">
        <v>97</v>
      </c>
      <c r="C49" s="380"/>
      <c r="D49" s="380"/>
      <c r="E49" s="380"/>
      <c r="F49" s="221">
        <v>18550</v>
      </c>
      <c r="G49" s="221">
        <v>2112</v>
      </c>
      <c r="H49" s="221">
        <v>20662</v>
      </c>
      <c r="I49" s="311" t="s">
        <v>334</v>
      </c>
      <c r="J49" s="332">
        <v>222</v>
      </c>
      <c r="K49" s="332">
        <v>20884</v>
      </c>
      <c r="L49" s="221"/>
      <c r="M49" s="264"/>
    </row>
    <row r="50" spans="2:13" ht="12.75">
      <c r="B50" s="380" t="s">
        <v>322</v>
      </c>
      <c r="C50" s="380"/>
      <c r="D50" s="380"/>
      <c r="E50" s="380"/>
      <c r="F50" s="221">
        <v>13981</v>
      </c>
      <c r="G50" s="221">
        <v>5803</v>
      </c>
      <c r="H50" s="221">
        <v>19784</v>
      </c>
      <c r="I50" s="311" t="s">
        <v>334</v>
      </c>
      <c r="J50" s="332">
        <v>395</v>
      </c>
      <c r="K50" s="332">
        <v>20179</v>
      </c>
      <c r="L50" s="221"/>
      <c r="M50" s="264"/>
    </row>
    <row r="51" spans="2:13" ht="12.75">
      <c r="B51" s="380" t="s">
        <v>323</v>
      </c>
      <c r="C51" s="380"/>
      <c r="D51" s="380"/>
      <c r="E51" s="380"/>
      <c r="F51" s="221">
        <v>17280</v>
      </c>
      <c r="G51" s="221">
        <v>1238</v>
      </c>
      <c r="H51" s="221">
        <v>18518</v>
      </c>
      <c r="I51" s="311" t="s">
        <v>334</v>
      </c>
      <c r="J51" s="332">
        <v>203</v>
      </c>
      <c r="K51" s="332">
        <v>18721</v>
      </c>
      <c r="L51" s="221"/>
      <c r="M51" s="264"/>
    </row>
    <row r="52" spans="2:13" ht="12.75">
      <c r="B52" s="380" t="s">
        <v>324</v>
      </c>
      <c r="C52" s="380"/>
      <c r="D52" s="380"/>
      <c r="E52" s="380"/>
      <c r="F52" s="221">
        <v>15103</v>
      </c>
      <c r="G52" s="221">
        <v>1300</v>
      </c>
      <c r="H52" s="221">
        <v>16403</v>
      </c>
      <c r="I52" s="311" t="s">
        <v>334</v>
      </c>
      <c r="J52" s="332">
        <v>163</v>
      </c>
      <c r="K52" s="332">
        <v>16566</v>
      </c>
      <c r="L52" s="221"/>
      <c r="M52" s="264"/>
    </row>
    <row r="53" spans="2:13" ht="12.75">
      <c r="B53" s="380" t="s">
        <v>325</v>
      </c>
      <c r="C53" s="380"/>
      <c r="D53" s="380"/>
      <c r="E53" s="380"/>
      <c r="F53" s="221">
        <v>13222</v>
      </c>
      <c r="G53" s="221">
        <v>3011</v>
      </c>
      <c r="H53" s="221">
        <v>16233</v>
      </c>
      <c r="I53" s="311" t="s">
        <v>334</v>
      </c>
      <c r="J53" s="332">
        <v>139</v>
      </c>
      <c r="K53" s="332">
        <v>16372</v>
      </c>
      <c r="L53" s="221"/>
      <c r="M53" s="264"/>
    </row>
    <row r="54" spans="2:13" ht="12.75">
      <c r="B54" s="380" t="s">
        <v>326</v>
      </c>
      <c r="C54" s="380"/>
      <c r="D54" s="380"/>
      <c r="E54" s="380"/>
      <c r="F54" s="221">
        <v>13113</v>
      </c>
      <c r="G54" s="221">
        <v>3014</v>
      </c>
      <c r="H54" s="221">
        <v>16127</v>
      </c>
      <c r="I54" s="311" t="s">
        <v>334</v>
      </c>
      <c r="J54" s="332">
        <v>144</v>
      </c>
      <c r="K54" s="332">
        <v>16271</v>
      </c>
      <c r="L54" s="221"/>
      <c r="M54" s="264"/>
    </row>
    <row r="55" spans="2:13" ht="12.75">
      <c r="B55" s="380" t="s">
        <v>327</v>
      </c>
      <c r="C55" s="380"/>
      <c r="D55" s="380"/>
      <c r="E55" s="380"/>
      <c r="F55" s="221">
        <v>14243</v>
      </c>
      <c r="G55" s="221">
        <v>1507</v>
      </c>
      <c r="H55" s="221">
        <v>15750</v>
      </c>
      <c r="I55" s="311" t="s">
        <v>334</v>
      </c>
      <c r="J55" s="332">
        <v>258</v>
      </c>
      <c r="K55" s="332">
        <v>16008</v>
      </c>
      <c r="L55" s="221"/>
      <c r="M55" s="264"/>
    </row>
    <row r="56" spans="2:13" ht="12.75">
      <c r="B56" s="380" t="s">
        <v>328</v>
      </c>
      <c r="C56" s="380"/>
      <c r="D56" s="380"/>
      <c r="E56" s="380"/>
      <c r="F56" s="221">
        <v>9235</v>
      </c>
      <c r="G56" s="221">
        <v>2967</v>
      </c>
      <c r="H56" s="221">
        <v>12202</v>
      </c>
      <c r="I56" s="311" t="s">
        <v>334</v>
      </c>
      <c r="J56" s="332">
        <v>135</v>
      </c>
      <c r="K56" s="332">
        <v>12337</v>
      </c>
      <c r="L56" s="221"/>
      <c r="M56" s="264"/>
    </row>
    <row r="57" spans="2:13" ht="12.75">
      <c r="B57" s="380" t="s">
        <v>329</v>
      </c>
      <c r="C57" s="380"/>
      <c r="D57" s="380"/>
      <c r="E57" s="380"/>
      <c r="F57" s="221">
        <v>10825</v>
      </c>
      <c r="G57" s="221">
        <v>1298</v>
      </c>
      <c r="H57" s="221">
        <v>12123</v>
      </c>
      <c r="I57" s="311" t="s">
        <v>334</v>
      </c>
      <c r="J57" s="332">
        <v>126</v>
      </c>
      <c r="K57" s="332">
        <v>12249</v>
      </c>
      <c r="L57" s="221"/>
      <c r="M57" s="264"/>
    </row>
    <row r="58" spans="2:13" ht="12.75">
      <c r="B58" s="380" t="s">
        <v>330</v>
      </c>
      <c r="C58" s="380"/>
      <c r="D58" s="380"/>
      <c r="E58" s="380"/>
      <c r="F58" s="221">
        <v>9540</v>
      </c>
      <c r="G58" s="49">
        <v>251</v>
      </c>
      <c r="H58" s="221">
        <v>9791</v>
      </c>
      <c r="I58" s="311" t="s">
        <v>334</v>
      </c>
      <c r="J58" s="332">
        <v>187</v>
      </c>
      <c r="K58" s="332">
        <v>9978</v>
      </c>
      <c r="L58" s="221"/>
      <c r="M58" s="264"/>
    </row>
    <row r="59" spans="2:13" ht="12.75">
      <c r="B59" s="380" t="s">
        <v>331</v>
      </c>
      <c r="C59" s="380"/>
      <c r="D59" s="380"/>
      <c r="E59" s="380"/>
      <c r="F59" s="221">
        <v>7810</v>
      </c>
      <c r="G59" s="221">
        <v>1879</v>
      </c>
      <c r="H59" s="221">
        <v>9689</v>
      </c>
      <c r="I59" s="311" t="s">
        <v>334</v>
      </c>
      <c r="J59" s="332">
        <v>226</v>
      </c>
      <c r="K59" s="332">
        <v>9915</v>
      </c>
      <c r="L59" s="325"/>
      <c r="M59" s="326"/>
    </row>
    <row r="60" spans="2:13" ht="12.75">
      <c r="B60" s="380" t="s">
        <v>433</v>
      </c>
      <c r="C60" s="380"/>
      <c r="D60" s="380"/>
      <c r="E60" s="380"/>
      <c r="F60" s="262">
        <v>327667</v>
      </c>
      <c r="G60" s="262">
        <v>80913</v>
      </c>
      <c r="H60" s="262">
        <v>408580</v>
      </c>
      <c r="I60" s="311" t="s">
        <v>334</v>
      </c>
      <c r="J60" s="332">
        <v>11768</v>
      </c>
      <c r="K60" s="332">
        <v>420348</v>
      </c>
      <c r="L60" s="325"/>
      <c r="M60" s="326"/>
    </row>
    <row r="61" spans="12:13" ht="12.75">
      <c r="L61" s="327"/>
      <c r="M61" s="326"/>
    </row>
    <row r="62" spans="1:13" s="283" customFormat="1" ht="24" customHeight="1">
      <c r="A62" s="450" t="s">
        <v>428</v>
      </c>
      <c r="B62" s="450"/>
      <c r="C62" s="450"/>
      <c r="D62" s="450"/>
      <c r="E62" s="450"/>
      <c r="F62" s="282">
        <v>3272389</v>
      </c>
      <c r="G62" s="282">
        <v>655380</v>
      </c>
      <c r="H62" s="282">
        <v>3927769</v>
      </c>
      <c r="I62" s="282">
        <v>16509291</v>
      </c>
      <c r="J62" s="333">
        <v>1070659</v>
      </c>
      <c r="K62" s="333">
        <v>21507719</v>
      </c>
      <c r="L62" s="328"/>
      <c r="M62" s="329"/>
    </row>
    <row r="63" spans="1:19" ht="12.75" customHeight="1">
      <c r="A63" s="447" t="s">
        <v>337</v>
      </c>
      <c r="B63" s="447"/>
      <c r="C63" s="447"/>
      <c r="D63" s="447"/>
      <c r="E63" s="447"/>
      <c r="F63" s="447"/>
      <c r="G63" s="447"/>
      <c r="H63" s="447"/>
      <c r="I63" s="447"/>
      <c r="J63" s="447"/>
      <c r="K63" s="447"/>
      <c r="L63" s="96"/>
      <c r="M63" s="96"/>
      <c r="N63" s="91"/>
      <c r="O63" s="91"/>
      <c r="P63" s="91"/>
      <c r="Q63" s="91"/>
      <c r="R63" s="91"/>
      <c r="S63" s="91"/>
    </row>
    <row r="64" spans="1:16" ht="12.75" customHeight="1">
      <c r="A64" s="442" t="s">
        <v>66</v>
      </c>
      <c r="B64" s="442"/>
      <c r="C64" s="442"/>
      <c r="D64" s="442"/>
      <c r="E64" s="442"/>
      <c r="F64" s="442"/>
      <c r="G64" s="442"/>
      <c r="H64" s="442"/>
      <c r="I64" s="442"/>
      <c r="J64" s="442"/>
      <c r="K64" s="442"/>
      <c r="L64" s="442"/>
      <c r="M64" s="442"/>
      <c r="N64" s="51"/>
      <c r="O64" s="51"/>
      <c r="P64" s="51"/>
    </row>
    <row r="65" spans="1:16" ht="12.75">
      <c r="A65" s="410" t="s">
        <v>365</v>
      </c>
      <c r="B65" s="410"/>
      <c r="C65" s="410"/>
      <c r="D65" s="410"/>
      <c r="E65" s="410"/>
      <c r="F65" s="410"/>
      <c r="G65" s="410"/>
      <c r="H65" s="410"/>
      <c r="I65" s="410"/>
      <c r="J65" s="410"/>
      <c r="K65" s="410"/>
      <c r="L65" s="96"/>
      <c r="M65" s="96"/>
      <c r="N65" s="96"/>
      <c r="O65" s="96"/>
      <c r="P65" s="96"/>
    </row>
    <row r="66" spans="1:16" ht="12.75">
      <c r="A66" s="410" t="s">
        <v>367</v>
      </c>
      <c r="B66" s="410"/>
      <c r="C66" s="410"/>
      <c r="D66" s="410"/>
      <c r="E66" s="410"/>
      <c r="F66" s="410"/>
      <c r="G66" s="410"/>
      <c r="H66" s="410"/>
      <c r="I66" s="410"/>
      <c r="J66" s="410"/>
      <c r="K66" s="410"/>
      <c r="L66" s="96"/>
      <c r="M66" s="96"/>
      <c r="N66" s="96"/>
      <c r="O66" s="96"/>
      <c r="P66" s="96"/>
    </row>
    <row r="67" spans="1:16" ht="12.75">
      <c r="A67" s="433" t="s">
        <v>383</v>
      </c>
      <c r="B67" s="433"/>
      <c r="C67" s="433"/>
      <c r="D67" s="433"/>
      <c r="E67" s="433"/>
      <c r="F67" s="433"/>
      <c r="G67" s="433"/>
      <c r="H67" s="433"/>
      <c r="I67" s="433"/>
      <c r="J67" s="433"/>
      <c r="K67" s="433"/>
      <c r="L67" s="53"/>
      <c r="M67" s="53"/>
      <c r="N67" s="53"/>
      <c r="O67" s="53"/>
      <c r="P67" s="53"/>
    </row>
    <row r="68" spans="1:19" ht="12.75" customHeight="1">
      <c r="A68" s="96" t="s">
        <v>425</v>
      </c>
      <c r="B68" s="96"/>
      <c r="C68" s="96"/>
      <c r="D68" s="96"/>
      <c r="E68" s="96"/>
      <c r="F68" s="96"/>
      <c r="G68" s="96"/>
      <c r="H68" s="96"/>
      <c r="I68" s="96"/>
      <c r="J68" s="96"/>
      <c r="K68" s="96"/>
      <c r="L68" s="96"/>
      <c r="M68" s="96"/>
      <c r="N68" s="91"/>
      <c r="O68" s="91"/>
      <c r="P68" s="91"/>
      <c r="Q68" s="91"/>
      <c r="R68" s="91"/>
      <c r="S68" s="91"/>
    </row>
    <row r="69" spans="1:19" ht="12.75" customHeight="1">
      <c r="A69" s="410" t="s">
        <v>429</v>
      </c>
      <c r="B69" s="410"/>
      <c r="C69" s="410"/>
      <c r="D69" s="410"/>
      <c r="E69" s="410"/>
      <c r="F69" s="410"/>
      <c r="G69" s="410"/>
      <c r="H69" s="410"/>
      <c r="I69" s="410"/>
      <c r="J69" s="410"/>
      <c r="K69" s="410"/>
      <c r="L69" s="96"/>
      <c r="M69" s="96"/>
      <c r="N69" s="91"/>
      <c r="O69" s="91"/>
      <c r="P69" s="91"/>
      <c r="Q69" s="91"/>
      <c r="R69" s="91"/>
      <c r="S69" s="91"/>
    </row>
    <row r="70" spans="1:19" ht="12.75" customHeight="1">
      <c r="A70" s="410" t="s">
        <v>427</v>
      </c>
      <c r="B70" s="410"/>
      <c r="C70" s="410"/>
      <c r="D70" s="410"/>
      <c r="E70" s="410"/>
      <c r="F70" s="410"/>
      <c r="G70" s="410"/>
      <c r="H70" s="410"/>
      <c r="I70" s="410"/>
      <c r="J70" s="410"/>
      <c r="K70" s="410"/>
      <c r="L70" s="96"/>
      <c r="M70" s="96"/>
      <c r="N70" s="91"/>
      <c r="O70" s="91"/>
      <c r="P70" s="91"/>
      <c r="Q70" s="91"/>
      <c r="R70" s="91"/>
      <c r="S70" s="91"/>
    </row>
    <row r="71" spans="1:13" ht="12.75">
      <c r="A71" s="452"/>
      <c r="B71" s="452"/>
      <c r="C71" s="452"/>
      <c r="D71" s="452"/>
      <c r="E71" s="452"/>
      <c r="F71" s="452"/>
      <c r="G71" s="452"/>
      <c r="H71" s="452"/>
      <c r="I71" s="452"/>
      <c r="J71" s="452"/>
      <c r="K71" s="452"/>
      <c r="L71" s="79"/>
      <c r="M71" s="79"/>
    </row>
    <row r="72" spans="1:19" ht="12.75" customHeight="1">
      <c r="A72" s="448" t="s">
        <v>86</v>
      </c>
      <c r="B72" s="448"/>
      <c r="C72" s="448"/>
      <c r="D72" s="448"/>
      <c r="E72" s="448"/>
      <c r="F72" s="448"/>
      <c r="G72" s="448"/>
      <c r="H72" s="448"/>
      <c r="I72" s="448"/>
      <c r="J72" s="448"/>
      <c r="K72" s="448"/>
      <c r="L72" s="330"/>
      <c r="M72" s="330"/>
      <c r="N72" s="91"/>
      <c r="O72" s="91"/>
      <c r="P72" s="91"/>
      <c r="Q72" s="96"/>
      <c r="R72" s="96"/>
      <c r="S72" s="96"/>
    </row>
    <row r="73" spans="1:19" ht="12.75">
      <c r="A73" s="410"/>
      <c r="B73" s="410"/>
      <c r="C73" s="410"/>
      <c r="D73" s="410"/>
      <c r="E73" s="410"/>
      <c r="F73" s="410"/>
      <c r="G73" s="410"/>
      <c r="H73" s="410"/>
      <c r="I73" s="410"/>
      <c r="J73" s="410"/>
      <c r="K73" s="410"/>
      <c r="L73" s="96"/>
      <c r="M73" s="96"/>
      <c r="N73" s="91"/>
      <c r="O73" s="91"/>
      <c r="P73" s="91"/>
      <c r="Q73" s="53"/>
      <c r="R73" s="53"/>
      <c r="S73" s="53"/>
    </row>
    <row r="74" spans="1:19" ht="12.75" customHeight="1">
      <c r="A74" s="449" t="str">
        <f>HYPERLINK("http://www.abs.gov.au/websitedbs/D3310114.nsf/Home//©+Copyright?OpenDocument","© Commonwealth of Australia, 2013")</f>
        <v>© Commonwealth of Australia, 2013</v>
      </c>
      <c r="B74" s="449"/>
      <c r="C74" s="449"/>
      <c r="D74" s="449"/>
      <c r="E74" s="449"/>
      <c r="F74" s="449"/>
      <c r="G74" s="449"/>
      <c r="H74" s="449"/>
      <c r="I74" s="449"/>
      <c r="J74" s="449"/>
      <c r="K74" s="449"/>
      <c r="L74" s="295"/>
      <c r="M74" s="295"/>
      <c r="N74" s="232"/>
      <c r="O74" s="232"/>
      <c r="P74" s="232"/>
      <c r="Q74" s="53"/>
      <c r="R74" s="53"/>
      <c r="S74" s="53"/>
    </row>
  </sheetData>
  <sheetProtection sheet="1"/>
  <mergeCells count="72">
    <mergeCell ref="F6:H6"/>
    <mergeCell ref="I6:I7"/>
    <mergeCell ref="F5:K5"/>
    <mergeCell ref="A4:K4"/>
    <mergeCell ref="A73:K73"/>
    <mergeCell ref="A71:K71"/>
    <mergeCell ref="A70:K70"/>
    <mergeCell ref="A67:K67"/>
    <mergeCell ref="A66:K66"/>
    <mergeCell ref="A65:K65"/>
    <mergeCell ref="A64:M64"/>
    <mergeCell ref="A63:K63"/>
    <mergeCell ref="A72:K72"/>
    <mergeCell ref="A74:K74"/>
    <mergeCell ref="B56:E56"/>
    <mergeCell ref="B57:E57"/>
    <mergeCell ref="B58:E58"/>
    <mergeCell ref="B59:E59"/>
    <mergeCell ref="B60:E60"/>
    <mergeCell ref="A62:E62"/>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A2:M2"/>
    <mergeCell ref="A3:M3"/>
    <mergeCell ref="A5:E7"/>
    <mergeCell ref="A69:K69"/>
    <mergeCell ref="A8:E8"/>
    <mergeCell ref="A9:E9"/>
    <mergeCell ref="B10:E10"/>
    <mergeCell ref="B11:E11"/>
    <mergeCell ref="B12:E12"/>
    <mergeCell ref="B13:E13"/>
  </mergeCells>
  <hyperlinks>
    <hyperlink ref="A74" r:id="rId1" display="© Commonwealth of Australia 2006"/>
  </hyperlinks>
  <printOptions/>
  <pageMargins left="0.7086614173228347" right="0.7086614173228347" top="0.7480314960629921" bottom="0.7480314960629921" header="0.31496062992125984" footer="0.31496062992125984"/>
  <pageSetup fitToHeight="0" fitToWidth="1" horizontalDpi="1200" verticalDpi="1200" orientation="landscape" paperSize="9"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W91"/>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421875" style="3" customWidth="1"/>
    <col min="2" max="4" width="2.28125" style="3" customWidth="1"/>
    <col min="5" max="5" width="22.57421875" style="3" customWidth="1"/>
    <col min="6" max="6" width="10.00390625" style="3" customWidth="1"/>
    <col min="7" max="8" width="11.421875" style="3" customWidth="1"/>
    <col min="9" max="9" width="1.7109375" style="3" customWidth="1"/>
    <col min="10" max="10" width="11.421875" style="3" customWidth="1"/>
    <col min="11" max="12" width="10.00390625" style="3" customWidth="1"/>
    <col min="13" max="13" width="11.421875" style="3" customWidth="1"/>
    <col min="14" max="14" width="1.7109375" style="3" customWidth="1"/>
    <col min="15" max="16" width="11.421875" style="3" customWidth="1"/>
    <col min="17" max="17" width="1.7109375" style="3" customWidth="1"/>
    <col min="18" max="19" width="10.00390625" style="3" customWidth="1"/>
  </cols>
  <sheetData>
    <row r="1" spans="1:4" s="27" customFormat="1" ht="60" customHeight="1">
      <c r="A1" s="48" t="s">
        <v>25</v>
      </c>
      <c r="B1" s="28"/>
      <c r="C1" s="26"/>
      <c r="D1" s="26"/>
    </row>
    <row r="2" spans="1:19" s="10" customFormat="1" ht="19.5" customHeight="1">
      <c r="A2" s="392" t="s">
        <v>199</v>
      </c>
      <c r="B2" s="392"/>
      <c r="C2" s="392"/>
      <c r="D2" s="392"/>
      <c r="E2" s="392"/>
      <c r="F2" s="392"/>
      <c r="G2" s="392"/>
      <c r="H2" s="392"/>
      <c r="I2" s="392"/>
      <c r="J2" s="392"/>
      <c r="K2" s="392"/>
      <c r="L2" s="392"/>
      <c r="M2" s="392"/>
      <c r="N2" s="392"/>
      <c r="O2" s="392"/>
      <c r="P2" s="392"/>
      <c r="Q2" s="392"/>
      <c r="R2" s="392"/>
      <c r="S2" s="392"/>
    </row>
    <row r="3" spans="1:19" s="4" customFormat="1" ht="12.75" customHeight="1">
      <c r="A3" s="393" t="s">
        <v>393</v>
      </c>
      <c r="B3" s="394"/>
      <c r="C3" s="394"/>
      <c r="D3" s="394"/>
      <c r="E3" s="394"/>
      <c r="F3" s="394"/>
      <c r="G3" s="394"/>
      <c r="H3" s="394"/>
      <c r="I3" s="394"/>
      <c r="J3" s="394"/>
      <c r="K3" s="394"/>
      <c r="L3" s="394"/>
      <c r="M3" s="394"/>
      <c r="N3" s="394"/>
      <c r="O3" s="394"/>
      <c r="P3" s="394"/>
      <c r="Q3" s="394"/>
      <c r="R3" s="394"/>
      <c r="S3" s="394"/>
    </row>
    <row r="4" spans="1:19" s="1" customFormat="1" ht="26.25" customHeight="1">
      <c r="A4" s="453" t="s">
        <v>359</v>
      </c>
      <c r="B4" s="453"/>
      <c r="C4" s="453"/>
      <c r="D4" s="453"/>
      <c r="E4" s="453"/>
      <c r="F4" s="453"/>
      <c r="G4" s="453"/>
      <c r="H4" s="453"/>
      <c r="I4" s="453"/>
      <c r="J4" s="453"/>
      <c r="K4" s="453"/>
      <c r="L4" s="453"/>
      <c r="M4" s="453"/>
      <c r="N4" s="453"/>
      <c r="O4" s="453"/>
      <c r="P4" s="453"/>
      <c r="Q4" s="453"/>
      <c r="R4" s="453"/>
      <c r="S4" s="453"/>
    </row>
    <row r="5" spans="1:19" s="49" customFormat="1" ht="27.75" customHeight="1">
      <c r="A5" s="429"/>
      <c r="B5" s="429"/>
      <c r="C5" s="429"/>
      <c r="D5" s="429"/>
      <c r="E5" s="429"/>
      <c r="F5" s="376"/>
      <c r="G5" s="377"/>
      <c r="H5" s="377"/>
      <c r="I5" s="110"/>
      <c r="J5" s="378" t="s">
        <v>346</v>
      </c>
      <c r="K5" s="378"/>
      <c r="L5" s="378"/>
      <c r="M5" s="378"/>
      <c r="N5" s="110"/>
      <c r="O5" s="379" t="s">
        <v>140</v>
      </c>
      <c r="P5" s="379"/>
      <c r="Q5" s="379"/>
      <c r="R5" s="379"/>
      <c r="S5" s="379"/>
    </row>
    <row r="6" spans="1:19" s="49" customFormat="1" ht="27" customHeight="1">
      <c r="A6" s="429"/>
      <c r="B6" s="429"/>
      <c r="C6" s="429"/>
      <c r="D6" s="429"/>
      <c r="E6" s="429"/>
      <c r="F6" s="377"/>
      <c r="G6" s="377"/>
      <c r="H6" s="377"/>
      <c r="I6" s="110"/>
      <c r="J6" s="378" t="s">
        <v>31</v>
      </c>
      <c r="K6" s="378"/>
      <c r="L6" s="378"/>
      <c r="M6" s="381" t="s">
        <v>348</v>
      </c>
      <c r="N6" s="110"/>
      <c r="O6" s="429"/>
      <c r="P6" s="429"/>
      <c r="Q6" s="110"/>
      <c r="R6" s="378" t="s">
        <v>68</v>
      </c>
      <c r="S6" s="378"/>
    </row>
    <row r="7" spans="1:19" s="49" customFormat="1" ht="67.5" customHeight="1">
      <c r="A7" s="383"/>
      <c r="B7" s="383"/>
      <c r="C7" s="383"/>
      <c r="D7" s="383"/>
      <c r="E7" s="383"/>
      <c r="F7" s="234" t="s">
        <v>1</v>
      </c>
      <c r="G7" s="234" t="s">
        <v>29</v>
      </c>
      <c r="H7" s="234" t="s">
        <v>30</v>
      </c>
      <c r="I7" s="236"/>
      <c r="J7" s="234" t="s">
        <v>72</v>
      </c>
      <c r="K7" s="234" t="s">
        <v>71</v>
      </c>
      <c r="L7" s="234" t="s">
        <v>347</v>
      </c>
      <c r="M7" s="382"/>
      <c r="N7" s="236"/>
      <c r="O7" s="234" t="s">
        <v>349</v>
      </c>
      <c r="P7" s="234" t="s">
        <v>350</v>
      </c>
      <c r="Q7" s="236"/>
      <c r="R7" s="234" t="s">
        <v>145</v>
      </c>
      <c r="S7" s="234" t="s">
        <v>146</v>
      </c>
    </row>
    <row r="8" spans="1:19" s="54" customFormat="1" ht="11.25" customHeight="1">
      <c r="A8" s="407"/>
      <c r="B8" s="407"/>
      <c r="C8" s="407"/>
      <c r="D8" s="407"/>
      <c r="E8" s="407"/>
      <c r="F8" s="85" t="s">
        <v>360</v>
      </c>
      <c r="G8" s="85" t="s">
        <v>360</v>
      </c>
      <c r="H8" s="85" t="s">
        <v>360</v>
      </c>
      <c r="I8" s="85"/>
      <c r="J8" s="85" t="s">
        <v>360</v>
      </c>
      <c r="K8" s="85" t="s">
        <v>360</v>
      </c>
      <c r="L8" s="85" t="s">
        <v>360</v>
      </c>
      <c r="M8" s="85" t="s">
        <v>360</v>
      </c>
      <c r="N8" s="85"/>
      <c r="O8" s="85" t="s">
        <v>360</v>
      </c>
      <c r="P8" s="85" t="s">
        <v>360</v>
      </c>
      <c r="Q8" s="86"/>
      <c r="R8" s="85" t="s">
        <v>360</v>
      </c>
      <c r="S8" s="85" t="s">
        <v>360</v>
      </c>
    </row>
    <row r="9" spans="1:19" s="54" customFormat="1" ht="18" customHeight="1">
      <c r="A9" s="455" t="s">
        <v>204</v>
      </c>
      <c r="B9" s="455"/>
      <c r="C9" s="455"/>
      <c r="D9" s="455"/>
      <c r="E9" s="455"/>
      <c r="F9" s="455"/>
      <c r="G9" s="455"/>
      <c r="H9" s="455"/>
      <c r="I9" s="455"/>
      <c r="J9" s="455"/>
      <c r="K9" s="455"/>
      <c r="L9" s="455"/>
      <c r="M9" s="455"/>
      <c r="N9" s="455"/>
      <c r="O9" s="455"/>
      <c r="P9" s="455"/>
      <c r="Q9" s="455"/>
      <c r="R9" s="455"/>
      <c r="S9" s="455"/>
    </row>
    <row r="10" spans="1:19" s="49" customFormat="1" ht="12.75" customHeight="1">
      <c r="A10" s="429" t="s">
        <v>81</v>
      </c>
      <c r="B10" s="429"/>
      <c r="C10" s="429"/>
      <c r="D10" s="429"/>
      <c r="E10" s="429"/>
      <c r="I10" s="83"/>
      <c r="J10" s="231"/>
      <c r="K10" s="231"/>
      <c r="L10" s="231"/>
      <c r="M10" s="231"/>
      <c r="N10" s="231"/>
      <c r="O10" s="231"/>
      <c r="P10" s="231"/>
      <c r="Q10" s="231"/>
      <c r="R10" s="231"/>
      <c r="S10" s="231"/>
    </row>
    <row r="11" spans="2:19" s="49" customFormat="1" ht="12.75" customHeight="1">
      <c r="B11" s="410" t="s">
        <v>34</v>
      </c>
      <c r="C11" s="425"/>
      <c r="D11" s="425"/>
      <c r="E11" s="425"/>
      <c r="F11" s="231">
        <v>2528526</v>
      </c>
      <c r="G11" s="231">
        <v>1480218</v>
      </c>
      <c r="H11" s="231">
        <v>4231537</v>
      </c>
      <c r="I11" s="83"/>
      <c r="J11" s="231">
        <v>770452</v>
      </c>
      <c r="K11" s="231">
        <v>146257</v>
      </c>
      <c r="L11" s="231">
        <v>916709</v>
      </c>
      <c r="M11" s="231">
        <v>3127881</v>
      </c>
      <c r="N11" s="231"/>
      <c r="O11" s="231">
        <v>516960</v>
      </c>
      <c r="P11" s="231">
        <v>963259</v>
      </c>
      <c r="Q11" s="231"/>
      <c r="R11" s="231">
        <v>194472</v>
      </c>
      <c r="S11" s="231">
        <v>1232487</v>
      </c>
    </row>
    <row r="12" spans="1:20" s="111" customFormat="1" ht="12.75" customHeight="1">
      <c r="A12" s="49"/>
      <c r="B12" s="410" t="s">
        <v>35</v>
      </c>
      <c r="C12" s="425"/>
      <c r="D12" s="425"/>
      <c r="E12" s="425"/>
      <c r="F12" s="231">
        <v>2343991</v>
      </c>
      <c r="G12" s="231">
        <v>642390</v>
      </c>
      <c r="H12" s="231">
        <v>3209341</v>
      </c>
      <c r="I12" s="83"/>
      <c r="J12" s="231">
        <v>493235</v>
      </c>
      <c r="K12" s="231">
        <v>33439</v>
      </c>
      <c r="L12" s="231">
        <v>526674</v>
      </c>
      <c r="M12" s="231">
        <v>2464198</v>
      </c>
      <c r="N12" s="231"/>
      <c r="O12" s="231">
        <v>234517</v>
      </c>
      <c r="P12" s="231">
        <v>407873</v>
      </c>
      <c r="Q12" s="231"/>
      <c r="R12" s="231">
        <v>201550</v>
      </c>
      <c r="S12" s="231">
        <v>403912</v>
      </c>
      <c r="T12" s="49"/>
    </row>
    <row r="13" spans="2:19" s="49" customFormat="1" ht="11.25" customHeight="1">
      <c r="B13" s="410" t="s">
        <v>36</v>
      </c>
      <c r="C13" s="425"/>
      <c r="D13" s="425"/>
      <c r="E13" s="425"/>
      <c r="F13" s="231">
        <v>152497</v>
      </c>
      <c r="G13" s="231">
        <v>69613</v>
      </c>
      <c r="H13" s="231">
        <v>242276</v>
      </c>
      <c r="I13" s="83"/>
      <c r="J13" s="231">
        <v>30473</v>
      </c>
      <c r="K13" s="231">
        <v>6554</v>
      </c>
      <c r="L13" s="231">
        <v>37027</v>
      </c>
      <c r="M13" s="231">
        <v>187527</v>
      </c>
      <c r="N13" s="231"/>
      <c r="O13" s="231">
        <v>29361</v>
      </c>
      <c r="P13" s="231">
        <v>40253</v>
      </c>
      <c r="Q13" s="231"/>
      <c r="R13" s="231">
        <v>4762</v>
      </c>
      <c r="S13" s="231">
        <v>61737</v>
      </c>
    </row>
    <row r="14" spans="1:19" s="49" customFormat="1" ht="11.25" customHeight="1">
      <c r="A14" s="53"/>
      <c r="B14" s="410" t="s">
        <v>37</v>
      </c>
      <c r="C14" s="425"/>
      <c r="D14" s="425"/>
      <c r="E14" s="425"/>
      <c r="F14" s="231">
        <v>402239</v>
      </c>
      <c r="G14" s="231">
        <v>171640</v>
      </c>
      <c r="H14" s="231">
        <v>625824</v>
      </c>
      <c r="I14" s="83"/>
      <c r="J14" s="231">
        <v>63295</v>
      </c>
      <c r="K14" s="231">
        <v>11592</v>
      </c>
      <c r="L14" s="231">
        <v>74887</v>
      </c>
      <c r="M14" s="231">
        <v>508041</v>
      </c>
      <c r="N14" s="231"/>
      <c r="O14" s="231">
        <v>83680</v>
      </c>
      <c r="P14" s="231">
        <v>87958</v>
      </c>
      <c r="Q14" s="231"/>
      <c r="R14" s="231">
        <v>7704</v>
      </c>
      <c r="S14" s="231">
        <v>156452</v>
      </c>
    </row>
    <row r="15" spans="1:19" s="49" customFormat="1" ht="11.25" customHeight="1">
      <c r="A15" s="53"/>
      <c r="B15" s="410" t="s">
        <v>38</v>
      </c>
      <c r="C15" s="425"/>
      <c r="D15" s="425"/>
      <c r="E15" s="425"/>
      <c r="F15" s="231">
        <v>117421</v>
      </c>
      <c r="G15" s="231">
        <v>60350</v>
      </c>
      <c r="H15" s="231">
        <v>197197</v>
      </c>
      <c r="I15" s="83"/>
      <c r="J15" s="231">
        <v>19236</v>
      </c>
      <c r="K15" s="231">
        <v>9327</v>
      </c>
      <c r="L15" s="231">
        <v>28563</v>
      </c>
      <c r="M15" s="231">
        <v>152758</v>
      </c>
      <c r="N15" s="231"/>
      <c r="O15" s="231">
        <v>25794</v>
      </c>
      <c r="P15" s="231">
        <v>34557</v>
      </c>
      <c r="Q15" s="231"/>
      <c r="R15" s="231">
        <v>1512</v>
      </c>
      <c r="S15" s="231">
        <v>54498</v>
      </c>
    </row>
    <row r="16" spans="1:19" s="49" customFormat="1" ht="11.25" customHeight="1">
      <c r="A16" s="53"/>
      <c r="B16" s="410" t="s">
        <v>121</v>
      </c>
      <c r="C16" s="425"/>
      <c r="D16" s="425"/>
      <c r="E16" s="425"/>
      <c r="F16" s="231">
        <v>1867923</v>
      </c>
      <c r="G16" s="231">
        <v>164682</v>
      </c>
      <c r="H16" s="231">
        <v>2127837</v>
      </c>
      <c r="I16" s="83"/>
      <c r="J16" s="231">
        <v>241978</v>
      </c>
      <c r="K16" s="231">
        <v>74986</v>
      </c>
      <c r="L16" s="231">
        <v>316964</v>
      </c>
      <c r="M16" s="231">
        <v>1707175</v>
      </c>
      <c r="N16" s="231"/>
      <c r="O16" s="231">
        <v>71662</v>
      </c>
      <c r="P16" s="231">
        <v>93019</v>
      </c>
      <c r="Q16" s="231"/>
      <c r="R16" s="231">
        <v>91098</v>
      </c>
      <c r="S16" s="231">
        <v>61867</v>
      </c>
    </row>
    <row r="17" spans="1:19" s="49" customFormat="1" ht="12.75">
      <c r="A17" s="53" t="s">
        <v>237</v>
      </c>
      <c r="B17" s="82"/>
      <c r="C17" s="79"/>
      <c r="D17" s="79"/>
      <c r="E17" s="79"/>
      <c r="F17" s="231"/>
      <c r="G17" s="231"/>
      <c r="H17" s="231"/>
      <c r="I17" s="170"/>
      <c r="J17" s="231"/>
      <c r="K17" s="231"/>
      <c r="L17" s="231"/>
      <c r="M17" s="231"/>
      <c r="N17" s="231"/>
      <c r="O17" s="231"/>
      <c r="P17" s="231"/>
      <c r="Q17" s="231"/>
      <c r="R17" s="231"/>
      <c r="S17" s="231"/>
    </row>
    <row r="18" spans="1:19" s="49" customFormat="1" ht="12.75">
      <c r="A18"/>
      <c r="B18" s="388" t="s">
        <v>87</v>
      </c>
      <c r="C18" s="388"/>
      <c r="D18" s="388"/>
      <c r="E18" s="388"/>
      <c r="F18" s="231">
        <v>7252282</v>
      </c>
      <c r="G18" s="231">
        <v>1604785</v>
      </c>
      <c r="H18" s="231">
        <v>8971741</v>
      </c>
      <c r="I18" s="83"/>
      <c r="J18" s="231">
        <v>1173480</v>
      </c>
      <c r="K18" s="231">
        <v>190865</v>
      </c>
      <c r="L18" s="231">
        <v>1364345</v>
      </c>
      <c r="M18" s="231">
        <v>7551867</v>
      </c>
      <c r="N18" s="231"/>
      <c r="O18" s="231">
        <v>538740</v>
      </c>
      <c r="P18" s="231">
        <v>1066044</v>
      </c>
      <c r="Q18" s="231"/>
      <c r="R18" s="231">
        <v>37740</v>
      </c>
      <c r="S18" s="231">
        <v>1511748</v>
      </c>
    </row>
    <row r="19" spans="1:19" s="49" customFormat="1" ht="14.25" customHeight="1">
      <c r="A19"/>
      <c r="B19" s="388" t="s">
        <v>238</v>
      </c>
      <c r="C19" s="388"/>
      <c r="D19" s="388"/>
      <c r="E19" s="388"/>
      <c r="F19" s="231">
        <v>31205</v>
      </c>
      <c r="G19" s="231">
        <v>930891</v>
      </c>
      <c r="H19" s="231">
        <v>968744</v>
      </c>
      <c r="I19" s="83"/>
      <c r="J19" s="231">
        <v>413089</v>
      </c>
      <c r="K19" s="231">
        <v>83071</v>
      </c>
      <c r="L19" s="231">
        <v>496160</v>
      </c>
      <c r="M19" s="231">
        <v>463820</v>
      </c>
      <c r="N19" s="231"/>
      <c r="O19" s="231">
        <v>408125</v>
      </c>
      <c r="P19" s="231">
        <v>522765</v>
      </c>
      <c r="Q19" s="231"/>
      <c r="R19" s="231">
        <v>451127</v>
      </c>
      <c r="S19" s="231">
        <v>437812</v>
      </c>
    </row>
    <row r="20" spans="1:20" s="111" customFormat="1" ht="12.75">
      <c r="A20"/>
      <c r="B20" s="388" t="s">
        <v>39</v>
      </c>
      <c r="C20" s="388"/>
      <c r="D20" s="388"/>
      <c r="E20" s="388"/>
      <c r="F20" s="231">
        <v>129110</v>
      </c>
      <c r="G20" s="231">
        <v>53218</v>
      </c>
      <c r="H20" s="231">
        <v>693528</v>
      </c>
      <c r="I20" s="84"/>
      <c r="J20" s="231">
        <v>32099</v>
      </c>
      <c r="K20" s="231">
        <v>8219</v>
      </c>
      <c r="L20" s="231">
        <v>40318</v>
      </c>
      <c r="M20" s="231">
        <v>131891</v>
      </c>
      <c r="N20" s="231"/>
      <c r="O20" s="231">
        <v>15110</v>
      </c>
      <c r="P20" s="231">
        <v>38109</v>
      </c>
      <c r="Q20" s="231"/>
      <c r="R20" s="231">
        <v>12231</v>
      </c>
      <c r="S20" s="231">
        <v>21394</v>
      </c>
      <c r="T20" s="49"/>
    </row>
    <row r="21" spans="1:19" s="49" customFormat="1" ht="11.25">
      <c r="A21" s="380" t="s">
        <v>413</v>
      </c>
      <c r="B21" s="380"/>
      <c r="C21" s="380"/>
      <c r="D21" s="380"/>
      <c r="E21" s="380"/>
      <c r="F21" s="231"/>
      <c r="G21" s="231"/>
      <c r="H21" s="231"/>
      <c r="J21" s="231"/>
      <c r="K21" s="231"/>
      <c r="L21" s="231"/>
      <c r="M21" s="231"/>
      <c r="N21" s="231"/>
      <c r="O21" s="231"/>
      <c r="P21" s="231"/>
      <c r="Q21" s="231"/>
      <c r="R21" s="231"/>
      <c r="S21" s="231"/>
    </row>
    <row r="22" spans="1:20" s="116" customFormat="1" ht="11.25">
      <c r="A22" s="49"/>
      <c r="B22" s="380" t="s">
        <v>60</v>
      </c>
      <c r="C22" s="380"/>
      <c r="D22" s="380"/>
      <c r="E22" s="380"/>
      <c r="F22" s="231">
        <v>78920</v>
      </c>
      <c r="G22" s="231">
        <v>157440</v>
      </c>
      <c r="H22" s="231">
        <v>240185</v>
      </c>
      <c r="I22" s="118"/>
      <c r="J22" s="231">
        <v>136065</v>
      </c>
      <c r="K22" s="231">
        <v>45855</v>
      </c>
      <c r="L22" s="231">
        <v>181920</v>
      </c>
      <c r="M22" s="231">
        <v>55796</v>
      </c>
      <c r="N22" s="231"/>
      <c r="O22" s="231">
        <v>8057</v>
      </c>
      <c r="P22" s="231">
        <v>149382</v>
      </c>
      <c r="Q22" s="231"/>
      <c r="R22" s="231">
        <v>33021</v>
      </c>
      <c r="S22" s="231">
        <v>117752</v>
      </c>
      <c r="T22" s="49"/>
    </row>
    <row r="23" spans="1:20" s="117" customFormat="1" ht="12.75" customHeight="1">
      <c r="A23" s="49"/>
      <c r="B23" s="380" t="s">
        <v>61</v>
      </c>
      <c r="C23" s="380"/>
      <c r="D23" s="380"/>
      <c r="E23" s="380"/>
      <c r="F23" s="231">
        <v>4732317</v>
      </c>
      <c r="G23" s="231">
        <v>1387490</v>
      </c>
      <c r="H23" s="231">
        <v>6220823</v>
      </c>
      <c r="I23" s="118"/>
      <c r="J23" s="231">
        <v>833051</v>
      </c>
      <c r="K23" s="231">
        <v>120340</v>
      </c>
      <c r="L23" s="231">
        <v>953391</v>
      </c>
      <c r="M23" s="231">
        <v>5230440</v>
      </c>
      <c r="N23" s="231"/>
      <c r="O23" s="231">
        <v>578838</v>
      </c>
      <c r="P23" s="231">
        <v>808652</v>
      </c>
      <c r="Q23" s="231"/>
      <c r="R23" s="231">
        <v>199126</v>
      </c>
      <c r="S23" s="231">
        <v>1133225</v>
      </c>
      <c r="T23" s="49"/>
    </row>
    <row r="24" spans="1:20" s="114" customFormat="1" ht="12.75" customHeight="1">
      <c r="A24" s="49"/>
      <c r="B24" s="380" t="s">
        <v>62</v>
      </c>
      <c r="C24" s="380"/>
      <c r="D24" s="380"/>
      <c r="E24" s="380"/>
      <c r="F24" s="231">
        <v>21680</v>
      </c>
      <c r="G24" s="231">
        <v>125334</v>
      </c>
      <c r="H24" s="231">
        <v>148461</v>
      </c>
      <c r="I24" s="118"/>
      <c r="J24" s="231">
        <v>118755</v>
      </c>
      <c r="K24" s="231">
        <v>7284</v>
      </c>
      <c r="L24" s="231">
        <v>126039</v>
      </c>
      <c r="M24" s="231">
        <v>20045</v>
      </c>
      <c r="N24" s="231"/>
      <c r="O24" s="231">
        <v>4714</v>
      </c>
      <c r="P24" s="231">
        <v>120620</v>
      </c>
      <c r="Q24" s="231"/>
      <c r="R24" s="231">
        <v>54477</v>
      </c>
      <c r="S24" s="231">
        <v>67806</v>
      </c>
      <c r="T24" s="49"/>
    </row>
    <row r="25" spans="1:20" ht="12.75">
      <c r="A25" s="49"/>
      <c r="B25" s="380" t="s">
        <v>63</v>
      </c>
      <c r="C25" s="380"/>
      <c r="D25" s="380"/>
      <c r="E25" s="380"/>
      <c r="F25" s="231">
        <v>90769</v>
      </c>
      <c r="G25" s="231">
        <v>152199</v>
      </c>
      <c r="H25" s="231">
        <v>249021</v>
      </c>
      <c r="I25" s="118"/>
      <c r="J25" s="231">
        <v>177552</v>
      </c>
      <c r="K25" s="231">
        <v>32650</v>
      </c>
      <c r="L25" s="231">
        <v>210202</v>
      </c>
      <c r="M25" s="231">
        <v>33590</v>
      </c>
      <c r="N25" s="231"/>
      <c r="O25" s="231">
        <v>4523</v>
      </c>
      <c r="P25" s="231">
        <v>147677</v>
      </c>
      <c r="Q25" s="231"/>
      <c r="R25" s="231">
        <v>45786</v>
      </c>
      <c r="S25" s="231">
        <v>100277</v>
      </c>
      <c r="T25" s="49"/>
    </row>
    <row r="26" spans="1:20" ht="12.75">
      <c r="A26" s="49"/>
      <c r="B26" s="380" t="s">
        <v>64</v>
      </c>
      <c r="C26" s="380"/>
      <c r="D26" s="380"/>
      <c r="E26" s="380"/>
      <c r="F26" s="231">
        <v>23930</v>
      </c>
      <c r="G26" s="231">
        <v>22073</v>
      </c>
      <c r="H26" s="231">
        <v>47061</v>
      </c>
      <c r="I26" s="118"/>
      <c r="J26" s="231">
        <v>10149</v>
      </c>
      <c r="K26" s="231">
        <v>1361</v>
      </c>
      <c r="L26" s="231">
        <v>11510</v>
      </c>
      <c r="M26" s="231">
        <v>35204</v>
      </c>
      <c r="N26" s="231"/>
      <c r="O26" s="231">
        <v>10373</v>
      </c>
      <c r="P26" s="231">
        <v>11700</v>
      </c>
      <c r="Q26" s="231"/>
      <c r="R26" s="231">
        <v>2401</v>
      </c>
      <c r="S26" s="231">
        <v>19623</v>
      </c>
      <c r="T26" s="49"/>
    </row>
    <row r="27" spans="1:20" ht="12.75">
      <c r="A27" s="49"/>
      <c r="B27" s="380" t="s">
        <v>65</v>
      </c>
      <c r="C27" s="380"/>
      <c r="D27" s="380"/>
      <c r="E27" s="380"/>
      <c r="F27" s="231">
        <v>31865</v>
      </c>
      <c r="G27" s="231">
        <v>52031</v>
      </c>
      <c r="H27" s="231">
        <v>84996</v>
      </c>
      <c r="I27" s="118"/>
      <c r="J27" s="231">
        <v>48764</v>
      </c>
      <c r="K27" s="231">
        <v>5700</v>
      </c>
      <c r="L27" s="231">
        <v>54464</v>
      </c>
      <c r="M27" s="231">
        <v>29046</v>
      </c>
      <c r="N27" s="231"/>
      <c r="O27" s="231">
        <v>4887</v>
      </c>
      <c r="P27" s="231">
        <v>47145</v>
      </c>
      <c r="Q27" s="231"/>
      <c r="R27" s="231">
        <v>24046</v>
      </c>
      <c r="S27" s="231">
        <v>26336</v>
      </c>
      <c r="T27" s="49"/>
    </row>
    <row r="28" spans="1:20" ht="12.75">
      <c r="A28" s="49"/>
      <c r="B28" s="380" t="s">
        <v>414</v>
      </c>
      <c r="C28" s="380"/>
      <c r="D28" s="380"/>
      <c r="E28" s="380"/>
      <c r="F28" s="231">
        <v>1964347</v>
      </c>
      <c r="G28" s="231">
        <v>563350</v>
      </c>
      <c r="H28" s="231">
        <v>2554107</v>
      </c>
      <c r="I28" s="118"/>
      <c r="J28" s="231">
        <v>236856</v>
      </c>
      <c r="K28" s="231">
        <v>57190</v>
      </c>
      <c r="L28" s="231">
        <v>294046</v>
      </c>
      <c r="M28" s="231">
        <v>2250326</v>
      </c>
      <c r="N28" s="231"/>
      <c r="O28" s="231">
        <v>290726</v>
      </c>
      <c r="P28" s="231">
        <v>272626</v>
      </c>
      <c r="Q28" s="231"/>
      <c r="R28" s="231">
        <v>121256</v>
      </c>
      <c r="S28" s="231">
        <v>420228</v>
      </c>
      <c r="T28" s="49"/>
    </row>
    <row r="29" spans="1:20" ht="12.75" customHeight="1">
      <c r="A29" s="49"/>
      <c r="B29" s="380" t="s">
        <v>435</v>
      </c>
      <c r="C29" s="380"/>
      <c r="D29" s="380"/>
      <c r="E29" s="380"/>
      <c r="F29" s="231">
        <v>86716</v>
      </c>
      <c r="G29" s="231">
        <v>20721</v>
      </c>
      <c r="H29" s="231">
        <v>109439</v>
      </c>
      <c r="I29" s="118"/>
      <c r="J29" s="231">
        <v>11245</v>
      </c>
      <c r="K29" s="231">
        <v>2010</v>
      </c>
      <c r="L29" s="231">
        <v>13255</v>
      </c>
      <c r="M29" s="231">
        <v>95383</v>
      </c>
      <c r="N29" s="231"/>
      <c r="O29" s="231">
        <v>12146</v>
      </c>
      <c r="P29" s="231">
        <v>8572</v>
      </c>
      <c r="Q29" s="231"/>
      <c r="R29" s="231">
        <v>4293</v>
      </c>
      <c r="S29" s="231">
        <v>15478</v>
      </c>
      <c r="T29" s="49"/>
    </row>
    <row r="30" spans="1:20" ht="12.75">
      <c r="A30" s="49"/>
      <c r="B30" s="380" t="s">
        <v>249</v>
      </c>
      <c r="C30" s="380"/>
      <c r="D30" s="380"/>
      <c r="E30" s="380"/>
      <c r="F30" s="231">
        <v>382055</v>
      </c>
      <c r="G30" s="231">
        <v>108256</v>
      </c>
      <c r="H30" s="231">
        <v>979921</v>
      </c>
      <c r="I30" s="118"/>
      <c r="J30" s="231">
        <v>46232</v>
      </c>
      <c r="K30" s="231">
        <v>9765</v>
      </c>
      <c r="L30" s="231">
        <v>55997</v>
      </c>
      <c r="M30" s="231">
        <v>397749</v>
      </c>
      <c r="N30" s="231"/>
      <c r="O30" s="231">
        <v>47710</v>
      </c>
      <c r="P30" s="231">
        <v>60545</v>
      </c>
      <c r="Q30" s="231"/>
      <c r="R30" s="231">
        <v>16692</v>
      </c>
      <c r="S30" s="231">
        <v>70229</v>
      </c>
      <c r="T30" s="49"/>
    </row>
    <row r="31" spans="1:20" s="176" customFormat="1" ht="12.75">
      <c r="A31" s="459" t="s">
        <v>157</v>
      </c>
      <c r="B31" s="459"/>
      <c r="C31" s="459"/>
      <c r="D31" s="459"/>
      <c r="E31" s="459"/>
      <c r="F31" s="256">
        <v>7412597</v>
      </c>
      <c r="G31" s="256">
        <v>2588894</v>
      </c>
      <c r="H31" s="256">
        <v>10634014</v>
      </c>
      <c r="I31" s="131"/>
      <c r="J31" s="140">
        <v>1618669</v>
      </c>
      <c r="K31" s="140">
        <v>282155</v>
      </c>
      <c r="L31" s="140">
        <v>1900824</v>
      </c>
      <c r="M31" s="140">
        <v>8147580</v>
      </c>
      <c r="N31" s="131"/>
      <c r="O31" s="140">
        <v>961974</v>
      </c>
      <c r="P31" s="140">
        <v>1626919</v>
      </c>
      <c r="Q31" s="131"/>
      <c r="R31" s="140">
        <v>501098</v>
      </c>
      <c r="S31" s="140">
        <v>1970955</v>
      </c>
      <c r="T31" s="111"/>
    </row>
    <row r="32" spans="1:20" ht="18" customHeight="1">
      <c r="A32" s="460" t="s">
        <v>205</v>
      </c>
      <c r="B32" s="460"/>
      <c r="C32" s="460"/>
      <c r="D32" s="460"/>
      <c r="E32" s="460"/>
      <c r="F32" s="460"/>
      <c r="G32" s="460"/>
      <c r="H32" s="460"/>
      <c r="I32" s="460"/>
      <c r="J32" s="460"/>
      <c r="K32" s="460"/>
      <c r="L32" s="460"/>
      <c r="M32" s="460"/>
      <c r="N32" s="460"/>
      <c r="O32" s="460"/>
      <c r="P32" s="460"/>
      <c r="Q32" s="460"/>
      <c r="R32" s="460"/>
      <c r="S32" s="460"/>
      <c r="T32" s="49"/>
    </row>
    <row r="33" spans="1:20" ht="12.75">
      <c r="A33" s="429" t="s">
        <v>81</v>
      </c>
      <c r="B33" s="429"/>
      <c r="C33" s="429"/>
      <c r="D33" s="429"/>
      <c r="E33" s="429"/>
      <c r="F33" s="231"/>
      <c r="G33" s="231"/>
      <c r="H33" s="231"/>
      <c r="I33" s="231"/>
      <c r="J33" s="231"/>
      <c r="K33" s="231"/>
      <c r="L33" s="231"/>
      <c r="M33" s="231"/>
      <c r="N33" s="231"/>
      <c r="O33" s="231"/>
      <c r="P33" s="231"/>
      <c r="Q33" s="231"/>
      <c r="R33" s="231"/>
      <c r="S33" s="231"/>
      <c r="T33" s="49"/>
    </row>
    <row r="34" spans="1:20" ht="12.75">
      <c r="A34" s="49"/>
      <c r="B34" s="410" t="s">
        <v>34</v>
      </c>
      <c r="C34" s="425"/>
      <c r="D34" s="425"/>
      <c r="E34" s="425"/>
      <c r="F34" s="231">
        <v>2580106</v>
      </c>
      <c r="G34" s="231">
        <v>1443563</v>
      </c>
      <c r="H34" s="231">
        <v>4229576</v>
      </c>
      <c r="I34" s="231"/>
      <c r="J34" s="231">
        <v>779036</v>
      </c>
      <c r="K34" s="231">
        <v>182721</v>
      </c>
      <c r="L34" s="231">
        <v>961757</v>
      </c>
      <c r="M34" s="231">
        <v>3107555</v>
      </c>
      <c r="N34" s="231"/>
      <c r="O34" s="231">
        <v>466329</v>
      </c>
      <c r="P34" s="231">
        <v>977234</v>
      </c>
      <c r="Q34" s="231"/>
      <c r="R34" s="231">
        <v>231799</v>
      </c>
      <c r="S34" s="231">
        <v>1165011</v>
      </c>
      <c r="T34" s="49"/>
    </row>
    <row r="35" spans="1:20" ht="12.75">
      <c r="A35" s="49"/>
      <c r="B35" s="410" t="s">
        <v>35</v>
      </c>
      <c r="C35" s="425"/>
      <c r="D35" s="425"/>
      <c r="E35" s="425"/>
      <c r="F35" s="231">
        <v>2069821</v>
      </c>
      <c r="G35" s="231">
        <v>535611</v>
      </c>
      <c r="H35" s="231">
        <v>2753428</v>
      </c>
      <c r="I35" s="231"/>
      <c r="J35" s="231">
        <v>419030</v>
      </c>
      <c r="K35" s="231">
        <v>28084</v>
      </c>
      <c r="L35" s="231">
        <v>447114</v>
      </c>
      <c r="M35" s="231">
        <v>2176385</v>
      </c>
      <c r="N35" s="231"/>
      <c r="O35" s="231">
        <v>197677</v>
      </c>
      <c r="P35" s="231">
        <v>337934</v>
      </c>
      <c r="Q35" s="231"/>
      <c r="R35" s="231">
        <v>167342</v>
      </c>
      <c r="S35" s="231">
        <v>343258</v>
      </c>
      <c r="T35" s="49"/>
    </row>
    <row r="36" spans="1:20" ht="12.75">
      <c r="A36" s="49"/>
      <c r="B36" s="410" t="s">
        <v>36</v>
      </c>
      <c r="C36" s="425"/>
      <c r="D36" s="425"/>
      <c r="E36" s="425"/>
      <c r="F36" s="231">
        <v>186063</v>
      </c>
      <c r="G36" s="231">
        <v>83341</v>
      </c>
      <c r="H36" s="231">
        <v>287004</v>
      </c>
      <c r="I36" s="231"/>
      <c r="J36" s="231">
        <v>40912</v>
      </c>
      <c r="K36" s="231">
        <v>10788</v>
      </c>
      <c r="L36" s="231">
        <v>51700</v>
      </c>
      <c r="M36" s="231">
        <v>222313</v>
      </c>
      <c r="N36" s="231"/>
      <c r="O36" s="231">
        <v>30482</v>
      </c>
      <c r="P36" s="231">
        <v>52859</v>
      </c>
      <c r="Q36" s="231"/>
      <c r="R36" s="231">
        <v>6470</v>
      </c>
      <c r="S36" s="231">
        <v>73745</v>
      </c>
      <c r="T36" s="49"/>
    </row>
    <row r="37" spans="1:20" ht="12.75">
      <c r="A37" s="53"/>
      <c r="B37" s="410" t="s">
        <v>37</v>
      </c>
      <c r="C37" s="425"/>
      <c r="D37" s="425"/>
      <c r="E37" s="425"/>
      <c r="F37" s="231">
        <v>548267</v>
      </c>
      <c r="G37" s="231">
        <v>235965</v>
      </c>
      <c r="H37" s="231">
        <v>835077</v>
      </c>
      <c r="I37" s="231"/>
      <c r="J37" s="231">
        <v>93555</v>
      </c>
      <c r="K37" s="231">
        <v>23381</v>
      </c>
      <c r="L37" s="231">
        <v>116936</v>
      </c>
      <c r="M37" s="231">
        <v>680808</v>
      </c>
      <c r="N37" s="231"/>
      <c r="O37" s="231">
        <v>103815</v>
      </c>
      <c r="P37" s="231">
        <v>132150</v>
      </c>
      <c r="Q37" s="231"/>
      <c r="R37" s="231">
        <v>11683</v>
      </c>
      <c r="S37" s="231">
        <v>214994</v>
      </c>
      <c r="T37" s="49"/>
    </row>
    <row r="38" spans="1:20" ht="12.75">
      <c r="A38" s="53"/>
      <c r="B38" s="410" t="s">
        <v>38</v>
      </c>
      <c r="C38" s="425"/>
      <c r="D38" s="425"/>
      <c r="E38" s="425"/>
      <c r="F38" s="231">
        <v>448617</v>
      </c>
      <c r="G38" s="231">
        <v>241381</v>
      </c>
      <c r="H38" s="231">
        <v>752436</v>
      </c>
      <c r="I38" s="231"/>
      <c r="J38" s="231">
        <v>80108</v>
      </c>
      <c r="K38" s="231">
        <v>62137</v>
      </c>
      <c r="L38" s="231">
        <v>142245</v>
      </c>
      <c r="M38" s="231">
        <v>561363</v>
      </c>
      <c r="N38" s="231"/>
      <c r="O38" s="231">
        <v>80412</v>
      </c>
      <c r="P38" s="231">
        <v>160969</v>
      </c>
      <c r="Q38" s="231"/>
      <c r="R38" s="231">
        <v>7771</v>
      </c>
      <c r="S38" s="231">
        <v>215082</v>
      </c>
      <c r="T38" s="49"/>
    </row>
    <row r="39" spans="1:20" ht="12.75">
      <c r="A39" s="53"/>
      <c r="B39" s="410" t="s">
        <v>121</v>
      </c>
      <c r="C39" s="425"/>
      <c r="D39" s="425"/>
      <c r="E39" s="425"/>
      <c r="F39" s="231">
        <v>1772373</v>
      </c>
      <c r="G39" s="231">
        <v>155636</v>
      </c>
      <c r="H39" s="231">
        <v>2016186</v>
      </c>
      <c r="I39" s="231"/>
      <c r="J39" s="231">
        <v>241078</v>
      </c>
      <c r="K39" s="231">
        <v>66114</v>
      </c>
      <c r="L39" s="231">
        <v>307192</v>
      </c>
      <c r="M39" s="231">
        <v>1613286</v>
      </c>
      <c r="N39" s="231"/>
      <c r="O39" s="231">
        <v>67884</v>
      </c>
      <c r="P39" s="231">
        <v>87752</v>
      </c>
      <c r="Q39" s="231"/>
      <c r="R39" s="231">
        <v>85901</v>
      </c>
      <c r="S39" s="231">
        <v>59100</v>
      </c>
      <c r="T39" s="49"/>
    </row>
    <row r="40" spans="1:19" ht="12.75">
      <c r="A40" s="53" t="s">
        <v>237</v>
      </c>
      <c r="B40" s="82"/>
      <c r="C40" s="79"/>
      <c r="D40" s="79"/>
      <c r="E40" s="79"/>
      <c r="F40" s="231"/>
      <c r="G40" s="231"/>
      <c r="H40" s="231"/>
      <c r="I40" s="231"/>
      <c r="J40" s="231"/>
      <c r="K40" s="231"/>
      <c r="L40" s="231"/>
      <c r="M40" s="231"/>
      <c r="N40" s="231"/>
      <c r="O40" s="231"/>
      <c r="P40" s="231"/>
      <c r="Q40" s="231"/>
      <c r="R40" s="231"/>
      <c r="S40" s="231"/>
    </row>
    <row r="41" spans="1:19" ht="12.75">
      <c r="A41"/>
      <c r="B41" s="388" t="s">
        <v>87</v>
      </c>
      <c r="C41" s="388"/>
      <c r="D41" s="388"/>
      <c r="E41" s="388"/>
      <c r="F41" s="231">
        <v>7464773</v>
      </c>
      <c r="G41" s="231">
        <v>1696995</v>
      </c>
      <c r="H41" s="231">
        <v>9290065</v>
      </c>
      <c r="I41" s="231"/>
      <c r="J41" s="231">
        <v>1196474</v>
      </c>
      <c r="K41" s="231">
        <v>251010</v>
      </c>
      <c r="L41" s="231">
        <v>1447484</v>
      </c>
      <c r="M41" s="231">
        <v>7781406</v>
      </c>
      <c r="N41" s="231"/>
      <c r="O41" s="231">
        <v>546955</v>
      </c>
      <c r="P41" s="231">
        <v>1150041</v>
      </c>
      <c r="Q41" s="231"/>
      <c r="R41" s="231">
        <v>36679</v>
      </c>
      <c r="S41" s="231">
        <v>1599924</v>
      </c>
    </row>
    <row r="42" spans="1:19" ht="12.75">
      <c r="A42"/>
      <c r="B42" s="388" t="s">
        <v>238</v>
      </c>
      <c r="C42" s="388"/>
      <c r="D42" s="388"/>
      <c r="E42" s="388"/>
      <c r="F42" s="231">
        <v>30424</v>
      </c>
      <c r="G42" s="231">
        <v>953356</v>
      </c>
      <c r="H42" s="231">
        <v>990546</v>
      </c>
      <c r="I42" s="231"/>
      <c r="J42" s="231">
        <v>424876</v>
      </c>
      <c r="K42" s="231">
        <v>111597</v>
      </c>
      <c r="L42" s="231">
        <v>536473</v>
      </c>
      <c r="M42" s="231">
        <v>445300</v>
      </c>
      <c r="N42" s="231"/>
      <c r="O42" s="231">
        <v>385464</v>
      </c>
      <c r="P42" s="231">
        <v>567893</v>
      </c>
      <c r="Q42" s="231"/>
      <c r="R42" s="231">
        <v>462179</v>
      </c>
      <c r="S42" s="231">
        <v>447943</v>
      </c>
    </row>
    <row r="43" spans="1:19" ht="12.75">
      <c r="A43"/>
      <c r="B43" s="388" t="s">
        <v>39</v>
      </c>
      <c r="C43" s="388"/>
      <c r="D43" s="388"/>
      <c r="E43" s="388"/>
      <c r="F43" s="231">
        <v>110050</v>
      </c>
      <c r="G43" s="231">
        <v>45145</v>
      </c>
      <c r="H43" s="231">
        <v>593095</v>
      </c>
      <c r="I43" s="231"/>
      <c r="J43" s="231">
        <v>32370</v>
      </c>
      <c r="K43" s="231">
        <v>10620</v>
      </c>
      <c r="L43" s="231">
        <v>42990</v>
      </c>
      <c r="M43" s="231">
        <v>135004</v>
      </c>
      <c r="N43" s="231"/>
      <c r="O43" s="231">
        <v>14181</v>
      </c>
      <c r="P43" s="231">
        <v>30963</v>
      </c>
      <c r="Q43" s="231"/>
      <c r="R43" s="231">
        <v>12109</v>
      </c>
      <c r="S43" s="231">
        <v>23321</v>
      </c>
    </row>
    <row r="44" spans="1:19" ht="12.75">
      <c r="A44" s="380" t="s">
        <v>413</v>
      </c>
      <c r="B44" s="380"/>
      <c r="C44" s="380"/>
      <c r="D44" s="380"/>
      <c r="E44" s="380"/>
      <c r="F44" s="231"/>
      <c r="G44" s="231"/>
      <c r="H44" s="231"/>
      <c r="I44" s="231"/>
      <c r="J44" s="231"/>
      <c r="K44" s="231"/>
      <c r="L44" s="231"/>
      <c r="M44" s="231"/>
      <c r="N44" s="231"/>
      <c r="O44" s="231"/>
      <c r="P44" s="231"/>
      <c r="Q44" s="231"/>
      <c r="R44" s="231"/>
      <c r="S44" s="231"/>
    </row>
    <row r="45" spans="1:19" ht="12.75">
      <c r="A45" s="49"/>
      <c r="B45" s="380" t="s">
        <v>60</v>
      </c>
      <c r="C45" s="380"/>
      <c r="D45" s="380"/>
      <c r="E45" s="380"/>
      <c r="F45" s="231">
        <v>80362</v>
      </c>
      <c r="G45" s="231">
        <v>204145</v>
      </c>
      <c r="H45" s="231">
        <v>288792</v>
      </c>
      <c r="I45" s="231"/>
      <c r="J45" s="231">
        <v>150776</v>
      </c>
      <c r="K45" s="231">
        <v>71106</v>
      </c>
      <c r="L45" s="231">
        <v>221882</v>
      </c>
      <c r="M45" s="231">
        <v>63916</v>
      </c>
      <c r="N45" s="231"/>
      <c r="O45" s="231">
        <v>7860</v>
      </c>
      <c r="P45" s="231">
        <v>196284</v>
      </c>
      <c r="Q45" s="231"/>
      <c r="R45" s="231">
        <v>45184</v>
      </c>
      <c r="S45" s="231">
        <v>150157</v>
      </c>
    </row>
    <row r="46" spans="1:19" ht="12.75">
      <c r="A46" s="49"/>
      <c r="B46" s="380" t="s">
        <v>61</v>
      </c>
      <c r="C46" s="380"/>
      <c r="D46" s="380"/>
      <c r="E46" s="380"/>
      <c r="F46" s="231">
        <v>5234884</v>
      </c>
      <c r="G46" s="231">
        <v>1572054</v>
      </c>
      <c r="H46" s="231">
        <v>6929851</v>
      </c>
      <c r="I46" s="231"/>
      <c r="J46" s="231">
        <v>917828</v>
      </c>
      <c r="K46" s="231">
        <v>166991</v>
      </c>
      <c r="L46" s="231">
        <v>1084819</v>
      </c>
      <c r="M46" s="231">
        <v>5799269</v>
      </c>
      <c r="N46" s="231"/>
      <c r="O46" s="231">
        <v>632950</v>
      </c>
      <c r="P46" s="231">
        <v>939105</v>
      </c>
      <c r="Q46" s="231"/>
      <c r="R46" s="231">
        <v>218071</v>
      </c>
      <c r="S46" s="231">
        <v>1290218</v>
      </c>
    </row>
    <row r="47" spans="1:19" ht="12.75">
      <c r="A47" s="49"/>
      <c r="B47" s="380" t="s">
        <v>62</v>
      </c>
      <c r="C47" s="380"/>
      <c r="D47" s="380"/>
      <c r="E47" s="380"/>
      <c r="F47" s="231">
        <v>21119</v>
      </c>
      <c r="G47" s="231">
        <v>104656</v>
      </c>
      <c r="H47" s="231">
        <v>127074</v>
      </c>
      <c r="I47" s="231"/>
      <c r="J47" s="231">
        <v>97482</v>
      </c>
      <c r="K47" s="231">
        <v>10539</v>
      </c>
      <c r="L47" s="231">
        <v>108021</v>
      </c>
      <c r="M47" s="231">
        <v>16903</v>
      </c>
      <c r="N47" s="231"/>
      <c r="O47" s="231">
        <v>4645</v>
      </c>
      <c r="P47" s="231">
        <v>100011</v>
      </c>
      <c r="Q47" s="231"/>
      <c r="R47" s="231">
        <v>47112</v>
      </c>
      <c r="S47" s="231">
        <v>54303</v>
      </c>
    </row>
    <row r="48" spans="1:19" ht="12.75">
      <c r="A48" s="49"/>
      <c r="B48" s="380" t="s">
        <v>63</v>
      </c>
      <c r="C48" s="380"/>
      <c r="D48" s="380"/>
      <c r="E48" s="380"/>
      <c r="F48" s="231">
        <v>88313</v>
      </c>
      <c r="G48" s="231">
        <v>133429</v>
      </c>
      <c r="H48" s="231">
        <v>227268</v>
      </c>
      <c r="I48" s="231"/>
      <c r="J48" s="231">
        <v>152504</v>
      </c>
      <c r="K48" s="231">
        <v>41681</v>
      </c>
      <c r="L48" s="231">
        <v>194185</v>
      </c>
      <c r="M48" s="231">
        <v>28514</v>
      </c>
      <c r="N48" s="231"/>
      <c r="O48" s="231">
        <v>4233</v>
      </c>
      <c r="P48" s="231">
        <v>129196</v>
      </c>
      <c r="Q48" s="231"/>
      <c r="R48" s="231">
        <v>38889</v>
      </c>
      <c r="S48" s="231">
        <v>89106</v>
      </c>
    </row>
    <row r="49" spans="1:19" ht="12.75">
      <c r="A49" s="49"/>
      <c r="B49" s="380" t="s">
        <v>64</v>
      </c>
      <c r="C49" s="380"/>
      <c r="D49" s="380"/>
      <c r="E49" s="380"/>
      <c r="F49" s="231">
        <v>25245</v>
      </c>
      <c r="G49" s="231">
        <v>23862</v>
      </c>
      <c r="H49" s="231">
        <v>50273</v>
      </c>
      <c r="I49" s="231"/>
      <c r="J49" s="231">
        <v>10988</v>
      </c>
      <c r="K49" s="231">
        <v>1578</v>
      </c>
      <c r="L49" s="231">
        <v>12566</v>
      </c>
      <c r="M49" s="231">
        <v>37318</v>
      </c>
      <c r="N49" s="231"/>
      <c r="O49" s="231">
        <v>11062</v>
      </c>
      <c r="P49" s="231">
        <v>12801</v>
      </c>
      <c r="Q49" s="231"/>
      <c r="R49" s="231">
        <v>2240</v>
      </c>
      <c r="S49" s="231">
        <v>21355</v>
      </c>
    </row>
    <row r="50" spans="1:19" ht="12.75">
      <c r="A50" s="49"/>
      <c r="B50" s="380" t="s">
        <v>65</v>
      </c>
      <c r="C50" s="380"/>
      <c r="D50" s="380"/>
      <c r="E50" s="380"/>
      <c r="F50" s="231">
        <v>39224</v>
      </c>
      <c r="G50" s="231">
        <v>42937</v>
      </c>
      <c r="H50" s="231">
        <v>83199</v>
      </c>
      <c r="I50" s="231"/>
      <c r="J50" s="231">
        <v>37704</v>
      </c>
      <c r="K50" s="231">
        <v>6304</v>
      </c>
      <c r="L50" s="231">
        <v>44008</v>
      </c>
      <c r="M50" s="231">
        <v>38063</v>
      </c>
      <c r="N50" s="231"/>
      <c r="O50" s="231">
        <v>6211</v>
      </c>
      <c r="P50" s="231">
        <v>36724</v>
      </c>
      <c r="Q50" s="231"/>
      <c r="R50" s="231">
        <v>17932</v>
      </c>
      <c r="S50" s="231">
        <v>23607</v>
      </c>
    </row>
    <row r="51" spans="1:19" ht="12.75">
      <c r="A51" s="49"/>
      <c r="B51" s="380" t="s">
        <v>414</v>
      </c>
      <c r="C51" s="380"/>
      <c r="D51" s="380"/>
      <c r="E51" s="380"/>
      <c r="F51" s="231">
        <v>1717877</v>
      </c>
      <c r="G51" s="231">
        <v>501414</v>
      </c>
      <c r="H51" s="231">
        <v>2242678</v>
      </c>
      <c r="I51" s="231"/>
      <c r="J51" s="231">
        <v>230513</v>
      </c>
      <c r="K51" s="231">
        <v>61570</v>
      </c>
      <c r="L51" s="231">
        <v>292083</v>
      </c>
      <c r="M51" s="231">
        <v>1941444</v>
      </c>
      <c r="N51" s="231"/>
      <c r="O51" s="231">
        <v>228236</v>
      </c>
      <c r="P51" s="231">
        <v>273179</v>
      </c>
      <c r="Q51" s="231"/>
      <c r="R51" s="231">
        <v>121279</v>
      </c>
      <c r="S51" s="231">
        <v>360231</v>
      </c>
    </row>
    <row r="52" spans="1:19" ht="12.75">
      <c r="A52" s="49"/>
      <c r="B52" s="380" t="s">
        <v>435</v>
      </c>
      <c r="C52" s="380"/>
      <c r="D52" s="380"/>
      <c r="E52" s="380"/>
      <c r="F52" s="231">
        <v>49487</v>
      </c>
      <c r="G52" s="231">
        <v>14089</v>
      </c>
      <c r="H52" s="231">
        <v>64841</v>
      </c>
      <c r="I52" s="231"/>
      <c r="J52" s="231">
        <v>7933</v>
      </c>
      <c r="K52" s="231">
        <v>1674</v>
      </c>
      <c r="L52" s="231">
        <v>9607</v>
      </c>
      <c r="M52" s="231">
        <v>54651</v>
      </c>
      <c r="N52" s="231"/>
      <c r="O52" s="231">
        <v>6813</v>
      </c>
      <c r="P52" s="231">
        <v>7276</v>
      </c>
      <c r="Q52" s="231"/>
      <c r="R52" s="231">
        <v>2879</v>
      </c>
      <c r="S52" s="231">
        <v>10510</v>
      </c>
    </row>
    <row r="53" spans="1:19" ht="12.75">
      <c r="A53" s="49"/>
      <c r="B53" s="380" t="s">
        <v>249</v>
      </c>
      <c r="C53" s="380"/>
      <c r="D53" s="380"/>
      <c r="E53" s="380"/>
      <c r="F53" s="231">
        <v>348737</v>
      </c>
      <c r="G53" s="231">
        <v>98911</v>
      </c>
      <c r="H53" s="231">
        <v>859729</v>
      </c>
      <c r="I53" s="231"/>
      <c r="J53" s="231">
        <v>47992</v>
      </c>
      <c r="K53" s="231">
        <v>11783</v>
      </c>
      <c r="L53" s="231">
        <v>59775</v>
      </c>
      <c r="M53" s="231">
        <v>381633</v>
      </c>
      <c r="N53" s="231"/>
      <c r="O53" s="231">
        <v>44591</v>
      </c>
      <c r="P53" s="231">
        <v>54320</v>
      </c>
      <c r="Q53" s="231"/>
      <c r="R53" s="231">
        <v>17380</v>
      </c>
      <c r="S53" s="231">
        <v>71702</v>
      </c>
    </row>
    <row r="54" spans="1:19" s="176" customFormat="1" ht="12.75">
      <c r="A54" s="459" t="s">
        <v>159</v>
      </c>
      <c r="B54" s="459"/>
      <c r="C54" s="459"/>
      <c r="D54" s="459"/>
      <c r="E54" s="459"/>
      <c r="F54" s="256">
        <v>7605247</v>
      </c>
      <c r="G54" s="256">
        <v>2695496</v>
      </c>
      <c r="H54" s="256">
        <v>10873705</v>
      </c>
      <c r="I54" s="131"/>
      <c r="J54" s="140">
        <v>1653720</v>
      </c>
      <c r="K54" s="140">
        <v>373227</v>
      </c>
      <c r="L54" s="140">
        <v>2026947</v>
      </c>
      <c r="M54" s="140">
        <v>8361710</v>
      </c>
      <c r="N54" s="131"/>
      <c r="O54" s="140">
        <v>946600</v>
      </c>
      <c r="P54" s="140">
        <v>1748897</v>
      </c>
      <c r="Q54" s="131"/>
      <c r="R54" s="140">
        <v>510966</v>
      </c>
      <c r="S54" s="140">
        <v>2071188</v>
      </c>
    </row>
    <row r="55" spans="1:20" ht="18" customHeight="1">
      <c r="A55" s="460" t="s">
        <v>206</v>
      </c>
      <c r="B55" s="460"/>
      <c r="C55" s="460"/>
      <c r="D55" s="460"/>
      <c r="E55" s="460"/>
      <c r="F55" s="460"/>
      <c r="G55" s="460"/>
      <c r="H55" s="460"/>
      <c r="I55" s="460"/>
      <c r="J55" s="460"/>
      <c r="K55" s="460"/>
      <c r="L55" s="460"/>
      <c r="M55" s="460"/>
      <c r="N55" s="460"/>
      <c r="O55" s="460"/>
      <c r="P55" s="460"/>
      <c r="Q55" s="460"/>
      <c r="R55" s="460"/>
      <c r="S55" s="460"/>
      <c r="T55" s="460"/>
    </row>
    <row r="56" spans="1:19" ht="12.75">
      <c r="A56" s="429" t="s">
        <v>81</v>
      </c>
      <c r="B56" s="429"/>
      <c r="C56" s="429"/>
      <c r="D56" s="429"/>
      <c r="E56" s="429"/>
      <c r="F56" s="231"/>
      <c r="G56" s="231"/>
      <c r="H56" s="231"/>
      <c r="I56" s="231"/>
      <c r="J56" s="231"/>
      <c r="K56" s="231"/>
      <c r="L56" s="231"/>
      <c r="M56" s="231"/>
      <c r="N56" s="231"/>
      <c r="O56" s="231"/>
      <c r="P56" s="231"/>
      <c r="Q56" s="231"/>
      <c r="R56" s="231"/>
      <c r="S56" s="231"/>
    </row>
    <row r="57" spans="1:19" ht="12.75">
      <c r="A57" s="49"/>
      <c r="B57" s="410" t="s">
        <v>34</v>
      </c>
      <c r="C57" s="425"/>
      <c r="D57" s="425"/>
      <c r="E57" s="425"/>
      <c r="F57" s="231">
        <v>5108632</v>
      </c>
      <c r="G57" s="231">
        <v>2923781</v>
      </c>
      <c r="H57" s="231">
        <v>8461113</v>
      </c>
      <c r="I57" s="231"/>
      <c r="J57" s="231">
        <v>1549488</v>
      </c>
      <c r="K57" s="231">
        <v>328978</v>
      </c>
      <c r="L57" s="231">
        <v>1878466</v>
      </c>
      <c r="M57" s="231">
        <v>6235436</v>
      </c>
      <c r="N57" s="231"/>
      <c r="O57" s="231">
        <v>983289</v>
      </c>
      <c r="P57" s="231">
        <v>1940493</v>
      </c>
      <c r="Q57" s="231"/>
      <c r="R57" s="231">
        <v>426271</v>
      </c>
      <c r="S57" s="231">
        <v>2397498</v>
      </c>
    </row>
    <row r="58" spans="1:19" ht="12.75">
      <c r="A58" s="49"/>
      <c r="B58" s="410" t="s">
        <v>35</v>
      </c>
      <c r="C58" s="425"/>
      <c r="D58" s="425"/>
      <c r="E58" s="425"/>
      <c r="F58" s="231">
        <v>4413812</v>
      </c>
      <c r="G58" s="231">
        <v>1178001</v>
      </c>
      <c r="H58" s="231">
        <v>5962769</v>
      </c>
      <c r="I58" s="231"/>
      <c r="J58" s="231">
        <v>912265</v>
      </c>
      <c r="K58" s="231">
        <v>61523</v>
      </c>
      <c r="L58" s="231">
        <v>973788</v>
      </c>
      <c r="M58" s="231">
        <v>4640583</v>
      </c>
      <c r="N58" s="231"/>
      <c r="O58" s="231">
        <v>432194</v>
      </c>
      <c r="P58" s="231">
        <v>745807</v>
      </c>
      <c r="Q58" s="231"/>
      <c r="R58" s="231">
        <v>368892</v>
      </c>
      <c r="S58" s="231">
        <v>747170</v>
      </c>
    </row>
    <row r="59" spans="1:19" ht="12.75">
      <c r="A59" s="49"/>
      <c r="B59" s="410" t="s">
        <v>36</v>
      </c>
      <c r="C59" s="425"/>
      <c r="D59" s="425"/>
      <c r="E59" s="425"/>
      <c r="F59" s="231">
        <v>338560</v>
      </c>
      <c r="G59" s="231">
        <v>152954</v>
      </c>
      <c r="H59" s="231">
        <v>529280</v>
      </c>
      <c r="I59" s="231"/>
      <c r="J59" s="231">
        <v>71385</v>
      </c>
      <c r="K59" s="231">
        <v>17342</v>
      </c>
      <c r="L59" s="231">
        <v>88727</v>
      </c>
      <c r="M59" s="231">
        <v>409840</v>
      </c>
      <c r="N59" s="231"/>
      <c r="O59" s="231">
        <v>59843</v>
      </c>
      <c r="P59" s="231">
        <v>93112</v>
      </c>
      <c r="Q59" s="231"/>
      <c r="R59" s="231">
        <v>11232</v>
      </c>
      <c r="S59" s="231">
        <v>135482</v>
      </c>
    </row>
    <row r="60" spans="1:19" ht="12.75">
      <c r="A60" s="53"/>
      <c r="B60" s="410" t="s">
        <v>37</v>
      </c>
      <c r="C60" s="425"/>
      <c r="D60" s="425"/>
      <c r="E60" s="425"/>
      <c r="F60" s="231">
        <v>950506</v>
      </c>
      <c r="G60" s="231">
        <v>407605</v>
      </c>
      <c r="H60" s="231">
        <v>1460901</v>
      </c>
      <c r="I60" s="231"/>
      <c r="J60" s="231">
        <v>156850</v>
      </c>
      <c r="K60" s="231">
        <v>34973</v>
      </c>
      <c r="L60" s="231">
        <v>191823</v>
      </c>
      <c r="M60" s="231">
        <v>1188849</v>
      </c>
      <c r="N60" s="231"/>
      <c r="O60" s="231">
        <v>187495</v>
      </c>
      <c r="P60" s="231">
        <v>220108</v>
      </c>
      <c r="Q60" s="231"/>
      <c r="R60" s="231">
        <v>19387</v>
      </c>
      <c r="S60" s="231">
        <v>371446</v>
      </c>
    </row>
    <row r="61" spans="1:19" ht="12.75">
      <c r="A61" s="53"/>
      <c r="B61" s="410" t="s">
        <v>38</v>
      </c>
      <c r="C61" s="425"/>
      <c r="D61" s="425"/>
      <c r="E61" s="425"/>
      <c r="F61" s="231">
        <v>566038</v>
      </c>
      <c r="G61" s="231">
        <v>301731</v>
      </c>
      <c r="H61" s="231">
        <v>949633</v>
      </c>
      <c r="I61" s="231"/>
      <c r="J61" s="231">
        <v>99344</v>
      </c>
      <c r="K61" s="231">
        <v>71464</v>
      </c>
      <c r="L61" s="231">
        <v>170808</v>
      </c>
      <c r="M61" s="231">
        <v>714121</v>
      </c>
      <c r="N61" s="231"/>
      <c r="O61" s="231">
        <v>106206</v>
      </c>
      <c r="P61" s="231">
        <v>195526</v>
      </c>
      <c r="Q61" s="231"/>
      <c r="R61" s="231">
        <v>9283</v>
      </c>
      <c r="S61" s="231">
        <v>269580</v>
      </c>
    </row>
    <row r="62" spans="1:19" ht="12.75">
      <c r="A62" s="53"/>
      <c r="B62" s="410" t="s">
        <v>121</v>
      </c>
      <c r="C62" s="425"/>
      <c r="D62" s="425"/>
      <c r="E62" s="425"/>
      <c r="F62" s="231">
        <v>3640296</v>
      </c>
      <c r="G62" s="231">
        <v>320318</v>
      </c>
      <c r="H62" s="231">
        <v>4144023</v>
      </c>
      <c r="I62" s="231"/>
      <c r="J62" s="231">
        <v>483056</v>
      </c>
      <c r="K62" s="231">
        <v>141100</v>
      </c>
      <c r="L62" s="231">
        <v>624156</v>
      </c>
      <c r="M62" s="231">
        <v>3320461</v>
      </c>
      <c r="N62" s="231"/>
      <c r="O62" s="231">
        <v>139546</v>
      </c>
      <c r="P62" s="231">
        <v>180771</v>
      </c>
      <c r="Q62" s="231"/>
      <c r="R62" s="231">
        <v>176999</v>
      </c>
      <c r="S62" s="231">
        <v>120967</v>
      </c>
    </row>
    <row r="63" spans="1:19" ht="12.75">
      <c r="A63" s="53" t="s">
        <v>237</v>
      </c>
      <c r="B63" s="82"/>
      <c r="C63" s="79"/>
      <c r="D63" s="79"/>
      <c r="E63" s="79"/>
      <c r="F63" s="231"/>
      <c r="G63" s="231"/>
      <c r="H63" s="231"/>
      <c r="I63" s="231"/>
      <c r="J63" s="231"/>
      <c r="K63" s="231"/>
      <c r="L63" s="231"/>
      <c r="M63" s="231"/>
      <c r="N63" s="231"/>
      <c r="O63" s="231"/>
      <c r="P63" s="231"/>
      <c r="Q63" s="231"/>
      <c r="R63" s="231"/>
      <c r="S63" s="231"/>
    </row>
    <row r="64" spans="1:19" ht="12.75">
      <c r="A64"/>
      <c r="B64" s="388" t="s">
        <v>87</v>
      </c>
      <c r="C64" s="388"/>
      <c r="D64" s="388"/>
      <c r="E64" s="388"/>
      <c r="F64" s="231">
        <v>14717055</v>
      </c>
      <c r="G64" s="231">
        <v>3301780</v>
      </c>
      <c r="H64" s="231">
        <v>18261806</v>
      </c>
      <c r="I64" s="231"/>
      <c r="J64" s="231">
        <v>2369954</v>
      </c>
      <c r="K64" s="231">
        <v>441875</v>
      </c>
      <c r="L64" s="231">
        <v>2811829</v>
      </c>
      <c r="M64" s="231">
        <v>15333273</v>
      </c>
      <c r="N64" s="231"/>
      <c r="O64" s="231">
        <v>1085695</v>
      </c>
      <c r="P64" s="231">
        <v>2216085</v>
      </c>
      <c r="Q64" s="231"/>
      <c r="R64" s="231">
        <v>74419</v>
      </c>
      <c r="S64" s="231">
        <v>3111672</v>
      </c>
    </row>
    <row r="65" spans="1:19" ht="12.75">
      <c r="A65"/>
      <c r="B65" s="388" t="s">
        <v>238</v>
      </c>
      <c r="C65" s="388"/>
      <c r="D65" s="388"/>
      <c r="E65" s="388"/>
      <c r="F65" s="231">
        <v>61629</v>
      </c>
      <c r="G65" s="231">
        <v>1884247</v>
      </c>
      <c r="H65" s="231">
        <v>1959290</v>
      </c>
      <c r="I65" s="231"/>
      <c r="J65" s="231">
        <v>837965</v>
      </c>
      <c r="K65" s="231">
        <v>194668</v>
      </c>
      <c r="L65" s="231">
        <v>1032633</v>
      </c>
      <c r="M65" s="231">
        <v>909120</v>
      </c>
      <c r="N65" s="231"/>
      <c r="O65" s="231">
        <v>793589</v>
      </c>
      <c r="P65" s="231">
        <v>1090658</v>
      </c>
      <c r="Q65" s="231"/>
      <c r="R65" s="231">
        <v>913306</v>
      </c>
      <c r="S65" s="231">
        <v>885755</v>
      </c>
    </row>
    <row r="66" spans="1:19" ht="12.75">
      <c r="A66"/>
      <c r="B66" s="388" t="s">
        <v>39</v>
      </c>
      <c r="C66" s="388"/>
      <c r="D66" s="388"/>
      <c r="E66" s="388"/>
      <c r="F66" s="231">
        <v>239160</v>
      </c>
      <c r="G66" s="231">
        <v>98363</v>
      </c>
      <c r="H66" s="231">
        <v>1286623</v>
      </c>
      <c r="I66" s="231"/>
      <c r="J66" s="231">
        <v>64469</v>
      </c>
      <c r="K66" s="231">
        <v>18839</v>
      </c>
      <c r="L66" s="231">
        <v>83308</v>
      </c>
      <c r="M66" s="231">
        <v>266895</v>
      </c>
      <c r="N66" s="231"/>
      <c r="O66" s="231">
        <v>29291</v>
      </c>
      <c r="P66" s="231">
        <v>69072</v>
      </c>
      <c r="Q66" s="231"/>
      <c r="R66" s="231">
        <v>24340</v>
      </c>
      <c r="S66" s="231">
        <v>44715</v>
      </c>
    </row>
    <row r="67" spans="1:19" ht="12.75">
      <c r="A67" s="380" t="s">
        <v>413</v>
      </c>
      <c r="B67" s="380"/>
      <c r="C67" s="380"/>
      <c r="D67" s="380"/>
      <c r="E67" s="380"/>
      <c r="F67" s="231"/>
      <c r="G67" s="231"/>
      <c r="H67" s="231"/>
      <c r="I67" s="231"/>
      <c r="J67" s="231"/>
      <c r="K67" s="231"/>
      <c r="L67" s="231"/>
      <c r="M67" s="231"/>
      <c r="N67" s="231"/>
      <c r="O67" s="231"/>
      <c r="P67" s="231"/>
      <c r="Q67" s="231"/>
      <c r="R67" s="231"/>
      <c r="S67" s="231"/>
    </row>
    <row r="68" spans="1:19" ht="12.75">
      <c r="A68" s="49"/>
      <c r="B68" s="380" t="s">
        <v>60</v>
      </c>
      <c r="C68" s="380"/>
      <c r="D68" s="380"/>
      <c r="E68" s="380"/>
      <c r="F68" s="231">
        <v>159282</v>
      </c>
      <c r="G68" s="231">
        <v>361585</v>
      </c>
      <c r="H68" s="231">
        <v>528977</v>
      </c>
      <c r="I68" s="231"/>
      <c r="J68" s="231">
        <v>286841</v>
      </c>
      <c r="K68" s="231">
        <v>116961</v>
      </c>
      <c r="L68" s="231">
        <v>403802</v>
      </c>
      <c r="M68" s="231">
        <v>119712</v>
      </c>
      <c r="N68" s="231"/>
      <c r="O68" s="231">
        <v>15917</v>
      </c>
      <c r="P68" s="231">
        <v>345666</v>
      </c>
      <c r="Q68" s="231"/>
      <c r="R68" s="231">
        <v>78205</v>
      </c>
      <c r="S68" s="231">
        <v>267909</v>
      </c>
    </row>
    <row r="69" spans="1:19" ht="12.75">
      <c r="A69" s="49"/>
      <c r="B69" s="380" t="s">
        <v>61</v>
      </c>
      <c r="C69" s="380"/>
      <c r="D69" s="380"/>
      <c r="E69" s="380"/>
      <c r="F69" s="231">
        <v>9967201</v>
      </c>
      <c r="G69" s="231">
        <v>2959544</v>
      </c>
      <c r="H69" s="231">
        <v>13150674</v>
      </c>
      <c r="I69" s="231"/>
      <c r="J69" s="231">
        <v>1750879</v>
      </c>
      <c r="K69" s="231">
        <v>287331</v>
      </c>
      <c r="L69" s="231">
        <v>2038210</v>
      </c>
      <c r="M69" s="231">
        <v>11029709</v>
      </c>
      <c r="N69" s="231"/>
      <c r="O69" s="231">
        <v>1211788</v>
      </c>
      <c r="P69" s="231">
        <v>1747757</v>
      </c>
      <c r="Q69" s="231"/>
      <c r="R69" s="231">
        <v>417197</v>
      </c>
      <c r="S69" s="231">
        <v>2423443</v>
      </c>
    </row>
    <row r="70" spans="1:19" ht="12.75">
      <c r="A70" s="49"/>
      <c r="B70" s="380" t="s">
        <v>62</v>
      </c>
      <c r="C70" s="380"/>
      <c r="D70" s="380"/>
      <c r="E70" s="380"/>
      <c r="F70" s="231">
        <v>42799</v>
      </c>
      <c r="G70" s="231">
        <v>229990</v>
      </c>
      <c r="H70" s="231">
        <v>275535</v>
      </c>
      <c r="I70" s="231"/>
      <c r="J70" s="231">
        <v>216237</v>
      </c>
      <c r="K70" s="231">
        <v>17823</v>
      </c>
      <c r="L70" s="231">
        <v>234060</v>
      </c>
      <c r="M70" s="231">
        <v>36948</v>
      </c>
      <c r="N70" s="231"/>
      <c r="O70" s="231">
        <v>9359</v>
      </c>
      <c r="P70" s="231">
        <v>220631</v>
      </c>
      <c r="Q70" s="231"/>
      <c r="R70" s="231">
        <v>101589</v>
      </c>
      <c r="S70" s="231">
        <v>122109</v>
      </c>
    </row>
    <row r="71" spans="1:19" ht="12.75">
      <c r="A71" s="49"/>
      <c r="B71" s="380" t="s">
        <v>63</v>
      </c>
      <c r="C71" s="380"/>
      <c r="D71" s="380"/>
      <c r="E71" s="380"/>
      <c r="F71" s="231">
        <v>179082</v>
      </c>
      <c r="G71" s="231">
        <v>285628</v>
      </c>
      <c r="H71" s="231">
        <v>476289</v>
      </c>
      <c r="I71" s="231"/>
      <c r="J71" s="231">
        <v>330056</v>
      </c>
      <c r="K71" s="231">
        <v>74331</v>
      </c>
      <c r="L71" s="231">
        <v>404387</v>
      </c>
      <c r="M71" s="231">
        <v>62104</v>
      </c>
      <c r="N71" s="231"/>
      <c r="O71" s="231">
        <v>8756</v>
      </c>
      <c r="P71" s="231">
        <v>276873</v>
      </c>
      <c r="Q71" s="231"/>
      <c r="R71" s="231">
        <v>84675</v>
      </c>
      <c r="S71" s="231">
        <v>189383</v>
      </c>
    </row>
    <row r="72" spans="1:19" ht="12.75">
      <c r="A72" s="49"/>
      <c r="B72" s="380" t="s">
        <v>64</v>
      </c>
      <c r="C72" s="380"/>
      <c r="D72" s="380"/>
      <c r="E72" s="380"/>
      <c r="F72" s="231">
        <v>49175</v>
      </c>
      <c r="G72" s="231">
        <v>45935</v>
      </c>
      <c r="H72" s="231">
        <v>97334</v>
      </c>
      <c r="I72" s="231"/>
      <c r="J72" s="231">
        <v>21137</v>
      </c>
      <c r="K72" s="231">
        <v>2939</v>
      </c>
      <c r="L72" s="231">
        <v>24076</v>
      </c>
      <c r="M72" s="231">
        <v>72522</v>
      </c>
      <c r="N72" s="231"/>
      <c r="O72" s="231">
        <v>21435</v>
      </c>
      <c r="P72" s="231">
        <v>24501</v>
      </c>
      <c r="Q72" s="231"/>
      <c r="R72" s="231">
        <v>4641</v>
      </c>
      <c r="S72" s="231">
        <v>40978</v>
      </c>
    </row>
    <row r="73" spans="1:19" ht="12.75">
      <c r="A73" s="49"/>
      <c r="B73" s="380" t="s">
        <v>65</v>
      </c>
      <c r="C73" s="380"/>
      <c r="D73" s="380"/>
      <c r="E73" s="380"/>
      <c r="F73" s="231">
        <v>71089</v>
      </c>
      <c r="G73" s="231">
        <v>94968</v>
      </c>
      <c r="H73" s="231">
        <v>168195</v>
      </c>
      <c r="I73" s="231"/>
      <c r="J73" s="231">
        <v>86468</v>
      </c>
      <c r="K73" s="231">
        <v>12004</v>
      </c>
      <c r="L73" s="231">
        <v>98472</v>
      </c>
      <c r="M73" s="231">
        <v>67109</v>
      </c>
      <c r="N73" s="231"/>
      <c r="O73" s="231">
        <v>11098</v>
      </c>
      <c r="P73" s="231">
        <v>83869</v>
      </c>
      <c r="Q73" s="231"/>
      <c r="R73" s="231">
        <v>41978</v>
      </c>
      <c r="S73" s="231">
        <v>49943</v>
      </c>
    </row>
    <row r="74" spans="1:19" ht="12.75">
      <c r="A74" s="49"/>
      <c r="B74" s="380" t="s">
        <v>414</v>
      </c>
      <c r="C74" s="380"/>
      <c r="D74" s="380"/>
      <c r="E74" s="380"/>
      <c r="F74" s="231">
        <v>3682224</v>
      </c>
      <c r="G74" s="231">
        <v>1064764</v>
      </c>
      <c r="H74" s="231">
        <v>4796785</v>
      </c>
      <c r="I74" s="231"/>
      <c r="J74" s="231">
        <v>467369</v>
      </c>
      <c r="K74" s="231">
        <v>118760</v>
      </c>
      <c r="L74" s="231">
        <v>586129</v>
      </c>
      <c r="M74" s="231">
        <v>4191770</v>
      </c>
      <c r="N74" s="231"/>
      <c r="O74" s="231">
        <v>518962</v>
      </c>
      <c r="P74" s="231">
        <v>545805</v>
      </c>
      <c r="Q74" s="231"/>
      <c r="R74" s="231">
        <v>242535</v>
      </c>
      <c r="S74" s="231">
        <v>780459</v>
      </c>
    </row>
    <row r="75" spans="1:19" ht="12.75">
      <c r="A75" s="49"/>
      <c r="B75" s="380" t="s">
        <v>435</v>
      </c>
      <c r="C75" s="380"/>
      <c r="D75" s="380"/>
      <c r="E75" s="380"/>
      <c r="F75" s="231">
        <v>136203</v>
      </c>
      <c r="G75" s="231">
        <v>34810</v>
      </c>
      <c r="H75" s="231">
        <v>174280</v>
      </c>
      <c r="I75" s="231"/>
      <c r="J75" s="231">
        <v>19178</v>
      </c>
      <c r="K75" s="231">
        <v>3684</v>
      </c>
      <c r="L75" s="231">
        <v>22862</v>
      </c>
      <c r="M75" s="231">
        <v>150034</v>
      </c>
      <c r="N75" s="231"/>
      <c r="O75" s="231">
        <v>18959</v>
      </c>
      <c r="P75" s="231">
        <v>15848</v>
      </c>
      <c r="Q75" s="231"/>
      <c r="R75" s="231">
        <v>7172</v>
      </c>
      <c r="S75" s="231">
        <v>25988</v>
      </c>
    </row>
    <row r="76" spans="1:19" ht="12.75">
      <c r="A76" s="49"/>
      <c r="B76" s="380" t="s">
        <v>249</v>
      </c>
      <c r="C76" s="380"/>
      <c r="D76" s="380"/>
      <c r="E76" s="380"/>
      <c r="F76" s="231">
        <v>730792</v>
      </c>
      <c r="G76" s="231">
        <v>207167</v>
      </c>
      <c r="H76" s="231">
        <v>1839650</v>
      </c>
      <c r="I76" s="231"/>
      <c r="J76" s="231">
        <v>94224</v>
      </c>
      <c r="K76" s="231">
        <v>21548</v>
      </c>
      <c r="L76" s="231">
        <v>115772</v>
      </c>
      <c r="M76" s="231">
        <v>779382</v>
      </c>
      <c r="N76" s="231"/>
      <c r="O76" s="231">
        <v>92301</v>
      </c>
      <c r="P76" s="231">
        <v>114865</v>
      </c>
      <c r="Q76" s="231"/>
      <c r="R76" s="231">
        <v>34072</v>
      </c>
      <c r="S76" s="231">
        <v>141931</v>
      </c>
    </row>
    <row r="77" spans="1:19" s="4" customFormat="1" ht="24" customHeight="1">
      <c r="A77" s="428" t="s">
        <v>33</v>
      </c>
      <c r="B77" s="428"/>
      <c r="C77" s="428"/>
      <c r="D77" s="428"/>
      <c r="E77" s="428"/>
      <c r="F77" s="245">
        <v>15017844</v>
      </c>
      <c r="G77" s="245">
        <v>5284390</v>
      </c>
      <c r="H77" s="245">
        <v>21507719</v>
      </c>
      <c r="I77" s="244"/>
      <c r="J77" s="245">
        <v>3272389</v>
      </c>
      <c r="K77" s="245">
        <v>655382</v>
      </c>
      <c r="L77" s="245">
        <v>3927771</v>
      </c>
      <c r="M77" s="245">
        <v>16509290</v>
      </c>
      <c r="N77" s="244"/>
      <c r="O77" s="245">
        <v>1908574</v>
      </c>
      <c r="P77" s="245">
        <v>3375816</v>
      </c>
      <c r="Q77" s="244"/>
      <c r="R77" s="245">
        <v>1012064</v>
      </c>
      <c r="S77" s="245">
        <v>4042143</v>
      </c>
    </row>
    <row r="78" spans="1:19" ht="12.75">
      <c r="A78" s="397" t="s">
        <v>337</v>
      </c>
      <c r="B78" s="397"/>
      <c r="C78" s="397"/>
      <c r="D78" s="397"/>
      <c r="E78" s="397"/>
      <c r="F78" s="397"/>
      <c r="G78" s="397"/>
      <c r="H78" s="397"/>
      <c r="I78" s="397"/>
      <c r="J78" s="397"/>
      <c r="K78" s="397"/>
      <c r="L78" s="397"/>
      <c r="M78" s="397"/>
      <c r="N78" s="397"/>
      <c r="O78" s="397"/>
      <c r="P78" s="397"/>
      <c r="Q78" s="397"/>
      <c r="R78" s="397"/>
      <c r="S78" s="397"/>
    </row>
    <row r="79" spans="1:19" ht="12.75">
      <c r="A79" s="454" t="s">
        <v>381</v>
      </c>
      <c r="B79" s="454"/>
      <c r="C79" s="454"/>
      <c r="D79" s="454"/>
      <c r="E79" s="454"/>
      <c r="F79" s="454"/>
      <c r="G79" s="454"/>
      <c r="H79" s="454"/>
      <c r="I79" s="454"/>
      <c r="J79" s="454"/>
      <c r="K79" s="454"/>
      <c r="L79" s="454"/>
      <c r="M79" s="454"/>
      <c r="N79" s="454"/>
      <c r="O79" s="454"/>
      <c r="P79" s="454"/>
      <c r="Q79" s="454"/>
      <c r="R79" s="454"/>
      <c r="S79" s="454"/>
    </row>
    <row r="80" spans="1:19" ht="12.75">
      <c r="A80" s="385" t="s">
        <v>382</v>
      </c>
      <c r="B80" s="385"/>
      <c r="C80" s="385"/>
      <c r="D80" s="385"/>
      <c r="E80" s="385"/>
      <c r="F80" s="385"/>
      <c r="G80" s="385"/>
      <c r="H80" s="385"/>
      <c r="I80" s="385"/>
      <c r="J80" s="385"/>
      <c r="K80" s="385"/>
      <c r="L80" s="385"/>
      <c r="M80" s="385"/>
      <c r="N80" s="385"/>
      <c r="O80" s="385"/>
      <c r="P80" s="385"/>
      <c r="Q80" s="385"/>
      <c r="R80" s="385"/>
      <c r="S80" s="385"/>
    </row>
    <row r="81" spans="1:19" ht="12.75">
      <c r="A81" s="454" t="s">
        <v>69</v>
      </c>
      <c r="B81" s="454"/>
      <c r="C81" s="454"/>
      <c r="D81" s="454"/>
      <c r="E81" s="454"/>
      <c r="F81" s="454"/>
      <c r="G81" s="454"/>
      <c r="H81" s="454"/>
      <c r="I81" s="454"/>
      <c r="J81" s="454"/>
      <c r="K81" s="454"/>
      <c r="L81" s="454"/>
      <c r="M81" s="454"/>
      <c r="N81" s="454"/>
      <c r="O81" s="454"/>
      <c r="P81" s="454"/>
      <c r="Q81" s="454"/>
      <c r="R81" s="454"/>
      <c r="S81" s="454"/>
    </row>
    <row r="82" spans="1:19" ht="12.75">
      <c r="A82" s="456" t="s">
        <v>70</v>
      </c>
      <c r="B82" s="456"/>
      <c r="C82" s="456"/>
      <c r="D82" s="456"/>
      <c r="E82" s="456"/>
      <c r="F82" s="456"/>
      <c r="G82" s="456"/>
      <c r="H82" s="456"/>
      <c r="I82" s="456"/>
      <c r="J82" s="456"/>
      <c r="K82" s="456"/>
      <c r="L82" s="456"/>
      <c r="M82" s="456"/>
      <c r="N82" s="456"/>
      <c r="O82" s="456"/>
      <c r="P82" s="456"/>
      <c r="Q82" s="456"/>
      <c r="R82" s="456"/>
      <c r="S82" s="456"/>
    </row>
    <row r="83" spans="1:19" ht="12.75">
      <c r="A83" s="456" t="s">
        <v>67</v>
      </c>
      <c r="B83" s="456"/>
      <c r="C83" s="456"/>
      <c r="D83" s="456"/>
      <c r="E83" s="456"/>
      <c r="F83" s="456"/>
      <c r="G83" s="456"/>
      <c r="H83" s="456"/>
      <c r="I83" s="456"/>
      <c r="J83" s="456"/>
      <c r="K83" s="456"/>
      <c r="L83" s="456"/>
      <c r="M83" s="456"/>
      <c r="N83" s="456"/>
      <c r="O83" s="456"/>
      <c r="P83" s="456"/>
      <c r="Q83" s="456"/>
      <c r="R83" s="456"/>
      <c r="S83" s="456"/>
    </row>
    <row r="84" spans="1:19" ht="12.75">
      <c r="A84" s="457" t="s">
        <v>147</v>
      </c>
      <c r="B84" s="457"/>
      <c r="C84" s="457"/>
      <c r="D84" s="457"/>
      <c r="E84" s="457"/>
      <c r="F84" s="457"/>
      <c r="G84" s="457"/>
      <c r="H84" s="457"/>
      <c r="I84" s="457"/>
      <c r="J84" s="457"/>
      <c r="K84" s="457"/>
      <c r="L84" s="457"/>
      <c r="M84" s="457"/>
      <c r="N84" s="457"/>
      <c r="O84" s="457"/>
      <c r="P84" s="457"/>
      <c r="Q84" s="457"/>
      <c r="R84" s="457"/>
      <c r="S84" s="457"/>
    </row>
    <row r="85" spans="1:19" ht="12.75">
      <c r="A85" s="385" t="s">
        <v>415</v>
      </c>
      <c r="B85" s="385"/>
      <c r="C85" s="385"/>
      <c r="D85" s="385"/>
      <c r="E85" s="385"/>
      <c r="F85" s="385"/>
      <c r="G85" s="385"/>
      <c r="H85" s="385"/>
      <c r="I85" s="385"/>
      <c r="J85" s="385"/>
      <c r="K85" s="385"/>
      <c r="L85" s="385"/>
      <c r="M85" s="385"/>
      <c r="N85" s="385"/>
      <c r="O85" s="385"/>
      <c r="P85" s="385"/>
      <c r="Q85" s="385"/>
      <c r="R85" s="385"/>
      <c r="S85" s="385"/>
    </row>
    <row r="86" spans="1:19" ht="12.75">
      <c r="A86" s="454" t="s">
        <v>416</v>
      </c>
      <c r="B86" s="454"/>
      <c r="C86" s="454"/>
      <c r="D86" s="454"/>
      <c r="E86" s="454"/>
      <c r="F86" s="454"/>
      <c r="G86" s="454"/>
      <c r="H86" s="454"/>
      <c r="I86" s="454"/>
      <c r="J86" s="454"/>
      <c r="K86" s="454"/>
      <c r="L86" s="454"/>
      <c r="M86" s="454"/>
      <c r="N86" s="454"/>
      <c r="O86" s="454"/>
      <c r="P86" s="454"/>
      <c r="Q86" s="454"/>
      <c r="R86" s="454"/>
      <c r="S86" s="454"/>
    </row>
    <row r="87" spans="1:23" ht="12.75">
      <c r="A87" s="454" t="s">
        <v>417</v>
      </c>
      <c r="B87" s="454"/>
      <c r="C87" s="454"/>
      <c r="D87" s="454"/>
      <c r="E87" s="454"/>
      <c r="F87" s="454"/>
      <c r="G87" s="454"/>
      <c r="H87" s="454"/>
      <c r="I87" s="454"/>
      <c r="J87" s="454"/>
      <c r="K87" s="454"/>
      <c r="L87" s="454"/>
      <c r="M87" s="454"/>
      <c r="N87" s="454"/>
      <c r="O87" s="454"/>
      <c r="P87" s="454"/>
      <c r="Q87" s="454"/>
      <c r="R87" s="454"/>
      <c r="S87" s="454"/>
      <c r="T87" s="228"/>
      <c r="U87" s="228"/>
      <c r="V87" s="228"/>
      <c r="W87" s="228"/>
    </row>
    <row r="88" spans="1:19" ht="12.75">
      <c r="A88" s="458"/>
      <c r="B88" s="458"/>
      <c r="C88" s="458"/>
      <c r="D88" s="458"/>
      <c r="E88" s="458"/>
      <c r="F88" s="458"/>
      <c r="G88" s="458"/>
      <c r="H88" s="458"/>
      <c r="I88" s="458"/>
      <c r="J88" s="458"/>
      <c r="K88" s="458"/>
      <c r="L88" s="458"/>
      <c r="M88" s="458"/>
      <c r="N88" s="458"/>
      <c r="O88" s="458"/>
      <c r="P88" s="458"/>
      <c r="Q88" s="458"/>
      <c r="R88" s="458"/>
      <c r="S88" s="458"/>
    </row>
    <row r="89" spans="1:19" ht="12.75">
      <c r="A89" s="398" t="s">
        <v>86</v>
      </c>
      <c r="B89" s="398"/>
      <c r="C89" s="398"/>
      <c r="D89" s="398"/>
      <c r="E89" s="398"/>
      <c r="F89" s="398"/>
      <c r="G89" s="398"/>
      <c r="H89" s="398"/>
      <c r="I89" s="398"/>
      <c r="J89" s="398"/>
      <c r="K89" s="398"/>
      <c r="L89" s="398"/>
      <c r="M89" s="398"/>
      <c r="N89" s="398"/>
      <c r="O89" s="398"/>
      <c r="P89" s="398"/>
      <c r="Q89" s="398"/>
      <c r="R89" s="398"/>
      <c r="S89" s="398"/>
    </row>
    <row r="90" spans="1:19" ht="12.75">
      <c r="A90" s="397"/>
      <c r="B90" s="397"/>
      <c r="C90" s="397"/>
      <c r="D90" s="397"/>
      <c r="E90" s="397"/>
      <c r="F90" s="397"/>
      <c r="G90" s="397"/>
      <c r="H90" s="397"/>
      <c r="I90" s="397"/>
      <c r="J90" s="397"/>
      <c r="K90" s="397"/>
      <c r="L90" s="397"/>
      <c r="M90" s="397"/>
      <c r="N90" s="397"/>
      <c r="O90" s="397"/>
      <c r="P90" s="397"/>
      <c r="Q90" s="397"/>
      <c r="R90" s="397"/>
      <c r="S90" s="397"/>
    </row>
    <row r="91" spans="1:19" ht="12.75">
      <c r="A91" s="402" t="str">
        <f>HYPERLINK("http://www.abs.gov.au/websitedbs/D3310114.nsf/Home//©+Copyright?OpenDocument","© Commonwealth of Australia, 2013")</f>
        <v>© Commonwealth of Australia, 2013</v>
      </c>
      <c r="B91" s="403"/>
      <c r="C91" s="403"/>
      <c r="D91" s="403"/>
      <c r="E91" s="403"/>
      <c r="F91" s="403"/>
      <c r="G91" s="403"/>
      <c r="H91" s="403"/>
      <c r="I91" s="403"/>
      <c r="J91" s="403"/>
      <c r="K91" s="403"/>
      <c r="L91" s="403"/>
      <c r="M91" s="403"/>
      <c r="N91" s="403"/>
      <c r="O91" s="403"/>
      <c r="P91" s="403"/>
      <c r="Q91" s="403"/>
      <c r="R91" s="403"/>
      <c r="S91" s="403"/>
    </row>
  </sheetData>
  <sheetProtection sheet="1"/>
  <mergeCells count="92">
    <mergeCell ref="M6:M7"/>
    <mergeCell ref="B69:E69"/>
    <mergeCell ref="B70:E70"/>
    <mergeCell ref="B71:E71"/>
    <mergeCell ref="B72:E72"/>
    <mergeCell ref="A77:E77"/>
    <mergeCell ref="B73:E73"/>
    <mergeCell ref="B74:E74"/>
    <mergeCell ref="B75:E75"/>
    <mergeCell ref="B76:E76"/>
    <mergeCell ref="B64:E64"/>
    <mergeCell ref="B65:E65"/>
    <mergeCell ref="B66:E66"/>
    <mergeCell ref="A67:E67"/>
    <mergeCell ref="B68:E68"/>
    <mergeCell ref="B58:E58"/>
    <mergeCell ref="B59:E59"/>
    <mergeCell ref="B60:E60"/>
    <mergeCell ref="B61:E61"/>
    <mergeCell ref="B62:E62"/>
    <mergeCell ref="B53:E53"/>
    <mergeCell ref="A54:E54"/>
    <mergeCell ref="A55:T55"/>
    <mergeCell ref="A56:E56"/>
    <mergeCell ref="B57:E57"/>
    <mergeCell ref="B47:E47"/>
    <mergeCell ref="B48:E48"/>
    <mergeCell ref="B49:E49"/>
    <mergeCell ref="B50:E50"/>
    <mergeCell ref="B51:E51"/>
    <mergeCell ref="B37:E37"/>
    <mergeCell ref="B38:E38"/>
    <mergeCell ref="B39:E39"/>
    <mergeCell ref="B52:E52"/>
    <mergeCell ref="B41:E41"/>
    <mergeCell ref="B42:E42"/>
    <mergeCell ref="B43:E43"/>
    <mergeCell ref="A44:E44"/>
    <mergeCell ref="B45:E45"/>
    <mergeCell ref="B46:E46"/>
    <mergeCell ref="A31:E31"/>
    <mergeCell ref="A32:S32"/>
    <mergeCell ref="A33:E33"/>
    <mergeCell ref="B34:E34"/>
    <mergeCell ref="B35:E35"/>
    <mergeCell ref="B36:E36"/>
    <mergeCell ref="B15:E15"/>
    <mergeCell ref="B16:E16"/>
    <mergeCell ref="B22:E22"/>
    <mergeCell ref="B23:E23"/>
    <mergeCell ref="B24:E24"/>
    <mergeCell ref="B25:E25"/>
    <mergeCell ref="B20:E20"/>
    <mergeCell ref="A21:E21"/>
    <mergeCell ref="A84:S84"/>
    <mergeCell ref="A89:S89"/>
    <mergeCell ref="A85:S85"/>
    <mergeCell ref="A87:S87"/>
    <mergeCell ref="A90:S90"/>
    <mergeCell ref="A91:S91"/>
    <mergeCell ref="A86:S86"/>
    <mergeCell ref="A88:S88"/>
    <mergeCell ref="A80:S80"/>
    <mergeCell ref="A81:S81"/>
    <mergeCell ref="A82:S82"/>
    <mergeCell ref="A83:S83"/>
    <mergeCell ref="B26:E26"/>
    <mergeCell ref="B27:E27"/>
    <mergeCell ref="B28:E28"/>
    <mergeCell ref="B29:E29"/>
    <mergeCell ref="B30:E30"/>
    <mergeCell ref="A78:S78"/>
    <mergeCell ref="A79:S79"/>
    <mergeCell ref="A8:E8"/>
    <mergeCell ref="B18:E18"/>
    <mergeCell ref="B19:E19"/>
    <mergeCell ref="A9:S9"/>
    <mergeCell ref="A10:E10"/>
    <mergeCell ref="B11:E11"/>
    <mergeCell ref="B12:E12"/>
    <mergeCell ref="B13:E13"/>
    <mergeCell ref="B14:E14"/>
    <mergeCell ref="F5:H6"/>
    <mergeCell ref="J5:M5"/>
    <mergeCell ref="A2:S2"/>
    <mergeCell ref="A3:S3"/>
    <mergeCell ref="A4:S4"/>
    <mergeCell ref="A5:E7"/>
    <mergeCell ref="O5:S5"/>
    <mergeCell ref="J6:L6"/>
    <mergeCell ref="O6:P6"/>
    <mergeCell ref="R6:S6"/>
  </mergeCells>
  <hyperlinks>
    <hyperlink ref="A91" r:id="rId1" display="© Commonwealth of Australia 2006"/>
    <hyperlink ref="A89:S89" r:id="rId2" display="Cells in this table have been randomly adjusted to avoid the release of confidential data."/>
  </hyperlinks>
  <printOptions/>
  <pageMargins left="0.5511811023622047" right="0.5511811023622047" top="0.3937007874015748" bottom="0.3937007874015748" header="0.11811023622047245" footer="0.11811023622047245"/>
  <pageSetup fitToHeight="0" fitToWidth="1" horizontalDpi="600" verticalDpi="600" orientation="landscape" paperSize="9" scale="83" r:id="rId4"/>
  <rowBreaks count="1" manualBreakCount="1">
    <brk id="54" max="1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bergan</dc:creator>
  <cp:keywords/>
  <dc:description/>
  <cp:lastModifiedBy>Julie Hargreaves</cp:lastModifiedBy>
  <cp:lastPrinted>2013-07-17T01:11:54Z</cp:lastPrinted>
  <dcterms:created xsi:type="dcterms:W3CDTF">2006-06-27T03:47:41Z</dcterms:created>
  <dcterms:modified xsi:type="dcterms:W3CDTF">2013-07-17T01:12:13Z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